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Річний план" sheetId="1" r:id="rId1"/>
    <sheet name="ДОДОТОК ДО РІЧНОГО" sheetId="2" r:id="rId2"/>
  </sheets>
  <definedNames>
    <definedName name="_xlnm.Print_Area" localSheetId="0">'Річний план'!$A$1:$I$38</definedName>
  </definedNames>
  <calcPr fullCalcOnLoad="1"/>
</workbook>
</file>

<file path=xl/sharedStrings.xml><?xml version="1.0" encoding="utf-8"?>
<sst xmlns="http://schemas.openxmlformats.org/spreadsheetml/2006/main" count="250" uniqueCount="175">
  <si>
    <t>Державне підприємство</t>
  </si>
  <si>
    <t>«Дорожна станція переливання крові Південно-Західної залізниці» 22905842</t>
  </si>
  <si>
    <t xml:space="preserve">                     (найменування замовника, ідентифікаційний код за ЄДРПОУ)</t>
  </si>
  <si>
    <t>Предмет закупівлі</t>
  </si>
  <si>
    <t>Код КЕКВ (для бюджетних коштів)</t>
  </si>
  <si>
    <t>Джерело фінансування</t>
  </si>
  <si>
    <t>Очікувана вартість предмета закупівлі</t>
  </si>
  <si>
    <t xml:space="preserve">Всього </t>
  </si>
  <si>
    <t>24.42.2</t>
  </si>
  <si>
    <t>Препарати лікарські</t>
  </si>
  <si>
    <t>Спирт етиловий</t>
  </si>
  <si>
    <t>Всього</t>
  </si>
  <si>
    <t xml:space="preserve">Виплата донорам на харчування  </t>
  </si>
  <si>
    <t>Вироби сухарні, печиво та здобні хлібобулочні вироби довгочасного зберігання</t>
  </si>
  <si>
    <t>Кава,чай, мате та какао-боби</t>
  </si>
  <si>
    <t>Цукор</t>
  </si>
  <si>
    <t>10.62.1</t>
  </si>
  <si>
    <t>10.72.12</t>
  </si>
  <si>
    <t>56.29</t>
  </si>
  <si>
    <t>Виплата донорам за здану кров</t>
  </si>
  <si>
    <t>Загальний</t>
  </si>
  <si>
    <t>86.90.19-00.00</t>
  </si>
  <si>
    <t>Спеціальний</t>
  </si>
  <si>
    <t>61.10.11</t>
  </si>
  <si>
    <t>33.14.1</t>
  </si>
  <si>
    <t>Виплата відрядження</t>
  </si>
  <si>
    <t>Оплата теплопостачання</t>
  </si>
  <si>
    <t>Оплата електроенергії</t>
  </si>
  <si>
    <t>52.29.2</t>
  </si>
  <si>
    <t>35.12.1</t>
  </si>
  <si>
    <t>35.30.12</t>
  </si>
  <si>
    <t>84.12.12</t>
  </si>
  <si>
    <t>Окремі заходи по реалізації державних (регіональних) програм, не віднесені до заходів розвитку</t>
  </si>
  <si>
    <t>Придбання обладнання довгострокового користування</t>
  </si>
  <si>
    <t>47.00.88</t>
  </si>
  <si>
    <t>тел. 465-20-66</t>
  </si>
  <si>
    <t>Код за класифікатором</t>
  </si>
  <si>
    <t>Додаток до річного плану державних закупівель</t>
  </si>
  <si>
    <t>Примітки (зареєстровані договора)</t>
  </si>
  <si>
    <t>Реактиви діагностичні та інші фармацевтичні препарати</t>
  </si>
  <si>
    <t>21.20.23</t>
  </si>
  <si>
    <t>49.39.39</t>
  </si>
  <si>
    <t>Послуги пасажирського наземного транспорту, н.в.і.у.</t>
  </si>
  <si>
    <t>45.32.12</t>
  </si>
  <si>
    <t>Роздрібна торгівля іншими частинами та приладдями до автотранспортних засобів у спеціалізованих магазинах</t>
  </si>
  <si>
    <t>10.83.1</t>
  </si>
  <si>
    <t>36.00.2</t>
  </si>
  <si>
    <t>Обробляння та розподіляння води трубопроводами</t>
  </si>
  <si>
    <t>Головний лікар (голова тендерного комітету)</t>
  </si>
  <si>
    <t>Секретар тендерного комітету</t>
  </si>
  <si>
    <t>Дерпак Ю.Ю.</t>
  </si>
  <si>
    <t xml:space="preserve"> Річний план закупівель  на 2015 рік</t>
  </si>
  <si>
    <t>Препарати фармацевтичні, інші</t>
  </si>
  <si>
    <t>21.20.2</t>
  </si>
  <si>
    <t>Посуд лабораторний, гігієнічний або фармацевтичний</t>
  </si>
  <si>
    <t>23.19.23</t>
  </si>
  <si>
    <t>Продукти хімічні різноманітні</t>
  </si>
  <si>
    <t>20.59.59</t>
  </si>
  <si>
    <t>Виробипаперові та картонні, інші</t>
  </si>
  <si>
    <t>17.29.1</t>
  </si>
  <si>
    <t>Папір і картон оброблені</t>
  </si>
  <si>
    <t>Інструменти і прилади медичні, хірургічні та стоматологічні</t>
  </si>
  <si>
    <t>32.50.1</t>
  </si>
  <si>
    <t>Сіль і чистий хлорид натрію; вода морська та сольовані розчини</t>
  </si>
  <si>
    <t>08.93.1</t>
  </si>
  <si>
    <t>Предмети одягу та аксесуари одягу з вулканізованої гуми</t>
  </si>
  <si>
    <t>22.19.6</t>
  </si>
  <si>
    <t>20.14.7</t>
  </si>
  <si>
    <t>Вироби з вулканізованої гуми,і.в.і.у.;гума тверда вироби з твердої гуми</t>
  </si>
  <si>
    <t>22.19.7</t>
  </si>
  <si>
    <t>Речовини хімічні неорганічні</t>
  </si>
  <si>
    <t>20.13.6</t>
  </si>
  <si>
    <t>Засоби дезинфікаційні</t>
  </si>
  <si>
    <t>20.20.14</t>
  </si>
  <si>
    <t>Продукти харчові різноманітні</t>
  </si>
  <si>
    <t>10.89.19</t>
  </si>
  <si>
    <t>Паливо рідинне та газ;оливи мастильні</t>
  </si>
  <si>
    <t>19.20.2</t>
  </si>
  <si>
    <t>Папір і картон, інші, для писання, друкування чи іншої графічної призначеності, віддруковані, тиснені або перфоровані</t>
  </si>
  <si>
    <t>17.23.14</t>
  </si>
  <si>
    <t>Мило, засоби мийні та засоби для чищення</t>
  </si>
  <si>
    <t>20.41.3</t>
  </si>
  <si>
    <t xml:space="preserve">Послуги стаціонарного телефонного зв’язку – доступ і користування </t>
  </si>
  <si>
    <t>ДОГ.№2070330</t>
  </si>
  <si>
    <t xml:space="preserve">Послуги телефонних інформаційних центрів </t>
  </si>
  <si>
    <t xml:space="preserve">82.20.1  </t>
  </si>
  <si>
    <t>ДОГ.№339/15</t>
  </si>
  <si>
    <t>Роботи по техничному обслуговуванию приладів обліку теплової енергії в тепловому пункті</t>
  </si>
  <si>
    <t>Норми ДБН</t>
  </si>
  <si>
    <t>Ремонтування та технічне обслуговування електронного й оптичного устаткування</t>
  </si>
  <si>
    <t>33.13.1</t>
  </si>
  <si>
    <t>Ремонт аналізатора, дистилятора</t>
  </si>
  <si>
    <t>Послуги щодо технічного випробовування й аналізування</t>
  </si>
  <si>
    <t>71.20.1</t>
  </si>
  <si>
    <t xml:space="preserve">Повірка засобів вимірювальної техніки </t>
  </si>
  <si>
    <t>Послуги щодо страхування здоров'я</t>
  </si>
  <si>
    <t xml:space="preserve">65.12.12 </t>
  </si>
  <si>
    <t>Страхування челенів ДПД; страхування мед.працівників проф.захворювань</t>
  </si>
  <si>
    <t xml:space="preserve"> Послуги щодо страхування автотранспорту</t>
  </si>
  <si>
    <t>65.12.2</t>
  </si>
  <si>
    <t>Страховой полюс наземних транспортних засобів</t>
  </si>
  <si>
    <t>Ремонтування та технічне обслуговування іншого електричного устаткування</t>
  </si>
  <si>
    <t>Ремонт та облуговуванія кодиціонування</t>
  </si>
  <si>
    <t>Технічне обслуговання перезарядка та ремонт вогоногасників</t>
  </si>
  <si>
    <t xml:space="preserve"> Машини конторські/офісні, інші, та частини до них</t>
  </si>
  <si>
    <t>28.23.2</t>
  </si>
  <si>
    <t>Заправка тонером та ремонт картриджа</t>
  </si>
  <si>
    <t xml:space="preserve">Ремонтування та технічне обслуговування машин загальної призначення </t>
  </si>
  <si>
    <t>33.12.1</t>
  </si>
  <si>
    <t>Ремонт автомобіля</t>
  </si>
  <si>
    <t xml:space="preserve">Послуги посередників щодо оптової торгівлі комп’ютерами, програмними засобами, електронним і телекомунікаційним устаткованням та іншим конторським/офісним устаткуванням </t>
  </si>
  <si>
    <t>46.14.11</t>
  </si>
  <si>
    <t>Послуги інтернет</t>
  </si>
  <si>
    <t>Послуги щодо видання ліцензії на право користування програмним забезпеченням</t>
  </si>
  <si>
    <t>58.29.50</t>
  </si>
  <si>
    <t xml:space="preserve">Ліцензія для МЕДОК; сетифікат ЕЦП </t>
  </si>
  <si>
    <t>Послуги щодо консультування стосовно систем і програмного забезпечення</t>
  </si>
  <si>
    <t>62.02.20</t>
  </si>
  <si>
    <t>Обслуговування та консультація, інсталяція бухгалтерских програм</t>
  </si>
  <si>
    <t>Послуги щодо дезінфікування та винищування шкідників</t>
  </si>
  <si>
    <t xml:space="preserve">81.29.11 </t>
  </si>
  <si>
    <t>Дезінфекція приміщень</t>
  </si>
  <si>
    <t xml:space="preserve">Електронна картка для проїзду в міському транспорті </t>
  </si>
  <si>
    <t>Добові</t>
  </si>
  <si>
    <t>Пара та гаряча вода; постачання пари та гарячої води</t>
  </si>
  <si>
    <t xml:space="preserve">Оплата водоспостачання </t>
  </si>
  <si>
    <t>Торгівля електричною енергію</t>
  </si>
  <si>
    <t>35.14.1</t>
  </si>
  <si>
    <t>Послуги адміністративні у сфері охорони здоров'я</t>
  </si>
  <si>
    <t>Роздрібна торгівля машинами й устаткованням, н.в.і.у.</t>
  </si>
  <si>
    <t>ЗАТВЕРДЖЕНО
Наказ Міністерства економічного 
розвитку і торгівлі Ураїни                                       15 вересня 2014 року № 1106</t>
  </si>
  <si>
    <t>Тест-системи для швидкісної діагностики</t>
  </si>
  <si>
    <t>Пробірки</t>
  </si>
  <si>
    <t>Рукавички</t>
  </si>
  <si>
    <t>Пестициди та інші агрохімічні прдукти</t>
  </si>
  <si>
    <t>20.20.1</t>
  </si>
  <si>
    <t>Перегідроль</t>
  </si>
  <si>
    <t>Бинт,марля</t>
  </si>
  <si>
    <t>Стеритест</t>
  </si>
  <si>
    <t>Спитр етиловий</t>
  </si>
  <si>
    <t>Казмєрчук Т.В.</t>
  </si>
  <si>
    <t>ЗАТВЕРДЖЕНО</t>
  </si>
  <si>
    <t>Наказ Міністерства</t>
  </si>
  <si>
    <t>економічного розвитку</t>
  </si>
  <si>
    <t>і торгівлі України</t>
  </si>
  <si>
    <t>15.09.2014  № 1106</t>
  </si>
  <si>
    <t>Державне підприємство «Дорожна станція переливання крові Південно-Західної залізниці», 22905842</t>
  </si>
  <si>
    <t xml:space="preserve"> (найменування замовника, код за ЄДРПОУ)</t>
  </si>
  <si>
    <t>Процедура закупівлі</t>
  </si>
  <si>
    <t>Примітки</t>
  </si>
  <si>
    <t>Голова комітету з конкурсних торгів</t>
  </si>
  <si>
    <t>(підпис)</t>
  </si>
  <si>
    <t>(ініціали та прізвище)</t>
  </si>
  <si>
    <t>Секретар комітету з конкурсних торгів</t>
  </si>
  <si>
    <t>М. П.</t>
  </si>
  <si>
    <t>Травень 2015року</t>
  </si>
  <si>
    <t>ДК 016 : 2010 код 35.30.1 Пара та гаряча вода; постачання пари та гарячої води</t>
  </si>
  <si>
    <t>Відкриті торги</t>
  </si>
  <si>
    <t>Теплова енергія</t>
  </si>
  <si>
    <r>
      <t xml:space="preserve">Код    </t>
    </r>
    <r>
      <rPr>
        <b/>
        <sz val="12"/>
        <color indexed="8"/>
        <rFont val="Times New Roman"/>
        <family val="1"/>
      </rPr>
      <t xml:space="preserve">КЕКВ   </t>
    </r>
    <r>
      <rPr>
        <b/>
        <sz val="12"/>
        <rFont val="Times New Roman"/>
        <family val="1"/>
      </rPr>
      <t xml:space="preserve"> (для бюджетних коштів)</t>
    </r>
  </si>
  <si>
    <r>
      <t xml:space="preserve">ДК 016 : 2010 код </t>
    </r>
    <r>
      <rPr>
        <b/>
        <sz val="11"/>
        <rFont val="Times New Roman"/>
        <family val="1"/>
      </rPr>
      <t xml:space="preserve">20.59.5 </t>
    </r>
    <r>
      <rPr>
        <sz val="11"/>
        <rFont val="Times New Roman"/>
        <family val="1"/>
      </rPr>
      <t>Продукти хімічні різноманітні</t>
    </r>
  </si>
  <si>
    <t>Тест - системи імуноферментні для виявлення антитіл</t>
  </si>
  <si>
    <r>
      <t>207 198, 64 грн.</t>
    </r>
    <r>
      <rPr>
        <sz val="11"/>
        <rFont val="Times New Roman"/>
        <family val="1"/>
      </rPr>
      <t xml:space="preserve"> (Двісті сім тисяч сто дев'яносто вісім грн. 64 коп.)</t>
    </r>
  </si>
  <si>
    <r>
      <t xml:space="preserve">380 000, 00 грн. </t>
    </r>
    <r>
      <rPr>
        <sz val="11"/>
        <rFont val="Times New Roman"/>
        <family val="1"/>
      </rPr>
      <t>(Триста вісімдесят тисяч грн. 00 коп.)</t>
    </r>
  </si>
  <si>
    <r>
      <t>120 000, 00 грн.</t>
    </r>
    <r>
      <rPr>
        <sz val="11"/>
        <rFont val="Times New Roman"/>
        <family val="1"/>
      </rPr>
      <t xml:space="preserve"> (Сто двадцять тисяч грн. 00 коп.)</t>
    </r>
  </si>
  <si>
    <t>Орієнтований початок проведення процедури закупівлі</t>
  </si>
  <si>
    <t>Очікувана вартість предмета закупівлі, грн.</t>
  </si>
  <si>
    <r>
      <t xml:space="preserve">ДК 016 : 2010 код </t>
    </r>
    <r>
      <rPr>
        <b/>
        <sz val="11"/>
        <rFont val="Times New Roman"/>
        <family val="1"/>
      </rPr>
      <t>32.50.1</t>
    </r>
    <r>
      <rPr>
        <sz val="11"/>
        <rFont val="Times New Roman"/>
        <family val="1"/>
      </rPr>
      <t xml:space="preserve"> Інструменти і прилади медичні, хірургічні та стоматологічні </t>
    </r>
  </si>
  <si>
    <t>Контейнери для заготівлі донорської крові, одноразовий комплект для плазмаферезу</t>
  </si>
  <si>
    <r>
      <t xml:space="preserve">Затверджений рішенням комітету з конкурсних торгів від </t>
    </r>
    <r>
      <rPr>
        <b/>
        <sz val="11"/>
        <rFont val="Times New Roman"/>
        <family val="1"/>
      </rPr>
      <t>28.04.15 року №1</t>
    </r>
  </si>
  <si>
    <t>Переговорна процедура зкупівлі</t>
  </si>
  <si>
    <t>РІЧНИЙ ПЛАН ЗАКУПІВЕЛЬ на 2015 рік</t>
  </si>
  <si>
    <t>Мікровет,шприци, контейнери для заготівлі донорської крові, одноразовий комплект для плазмафереза</t>
  </si>
  <si>
    <t>Індикатор, "Пліва-Лахема", стеритест</t>
  </si>
  <si>
    <t>Роботи по технічному обслуговуванню приладів теплової енергії в теплопункті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</si>
</sst>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0">
    <font>
      <sz val="10"/>
      <name val="Arial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3.5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9" fillId="24" borderId="10" xfId="0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9" fillId="24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25" borderId="10" xfId="0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26" borderId="10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center" wrapText="1"/>
    </xf>
    <xf numFmtId="4" fontId="0" fillId="26" borderId="10" xfId="0" applyNumberFormat="1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left" wrapText="1"/>
    </xf>
    <xf numFmtId="14" fontId="8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4" fontId="9" fillId="24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26" borderId="10" xfId="0" applyFont="1" applyFill="1" applyBorder="1" applyAlignment="1">
      <alignment horizontal="left" vertical="center" wrapText="1"/>
    </xf>
    <xf numFmtId="4" fontId="9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left" vertical="center" wrapText="1"/>
    </xf>
    <xf numFmtId="0" fontId="16" fillId="22" borderId="10" xfId="0" applyFont="1" applyFill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center" wrapText="1"/>
    </xf>
    <xf numFmtId="3" fontId="16" fillId="22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21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left" vertical="top" wrapText="1" indent="1"/>
    </xf>
    <xf numFmtId="0" fontId="21" fillId="0" borderId="20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 indent="5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 indent="5"/>
    </xf>
    <xf numFmtId="0" fontId="2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9">
      <selection activeCell="K14" sqref="K14"/>
    </sheetView>
  </sheetViews>
  <sheetFormatPr defaultColWidth="9.140625" defaultRowHeight="12.75"/>
  <cols>
    <col min="1" max="1" width="38.00390625" style="0" customWidth="1"/>
    <col min="2" max="2" width="12.57421875" style="0" customWidth="1"/>
    <col min="3" max="3" width="28.28125" style="0" customWidth="1"/>
    <col min="4" max="4" width="1.7109375" style="0" customWidth="1"/>
    <col min="5" max="5" width="12.421875" style="0" customWidth="1"/>
    <col min="6" max="6" width="13.140625" style="0" customWidth="1"/>
    <col min="7" max="7" width="34.140625" style="0" customWidth="1"/>
  </cols>
  <sheetData>
    <row r="1" ht="12.75" customHeight="1">
      <c r="G1" s="70" t="s">
        <v>141</v>
      </c>
    </row>
    <row r="2" ht="14.25" customHeight="1">
      <c r="G2" s="70" t="s">
        <v>142</v>
      </c>
    </row>
    <row r="3" ht="12.75" customHeight="1">
      <c r="G3" s="70" t="s">
        <v>143</v>
      </c>
    </row>
    <row r="4" ht="15.75" customHeight="1">
      <c r="G4" s="70" t="s">
        <v>144</v>
      </c>
    </row>
    <row r="5" ht="15" customHeight="1">
      <c r="G5" s="70" t="s">
        <v>145</v>
      </c>
    </row>
    <row r="6" ht="7.5" customHeight="1"/>
    <row r="7" spans="1:7" ht="15.75">
      <c r="A7" s="97" t="s">
        <v>171</v>
      </c>
      <c r="B7" s="97"/>
      <c r="C7" s="97"/>
      <c r="D7" s="97"/>
      <c r="E7" s="97"/>
      <c r="F7" s="97"/>
      <c r="G7" s="97"/>
    </row>
    <row r="8" spans="1:7" ht="12.75" customHeight="1">
      <c r="A8" s="98" t="s">
        <v>146</v>
      </c>
      <c r="B8" s="98"/>
      <c r="C8" s="98"/>
      <c r="D8" s="98"/>
      <c r="E8" s="98"/>
      <c r="F8" s="98"/>
      <c r="G8" s="98"/>
    </row>
    <row r="9" spans="1:7" ht="12.75" customHeight="1">
      <c r="A9" s="99" t="s">
        <v>147</v>
      </c>
      <c r="B9" s="99"/>
      <c r="C9" s="99"/>
      <c r="D9" s="99"/>
      <c r="E9" s="99"/>
      <c r="F9" s="99"/>
      <c r="G9" s="99"/>
    </row>
    <row r="10" spans="1:7" ht="10.5" customHeight="1" thickBot="1">
      <c r="A10" s="106"/>
      <c r="B10" s="106"/>
      <c r="C10" s="106"/>
      <c r="D10" s="106"/>
      <c r="E10" s="106"/>
      <c r="F10" s="106"/>
      <c r="G10" s="72"/>
    </row>
    <row r="11" spans="1:7" ht="99" customHeight="1" thickBot="1">
      <c r="A11" s="73" t="s">
        <v>3</v>
      </c>
      <c r="B11" s="74" t="s">
        <v>159</v>
      </c>
      <c r="C11" s="109" t="s">
        <v>166</v>
      </c>
      <c r="D11" s="110"/>
      <c r="E11" s="74" t="s">
        <v>148</v>
      </c>
      <c r="F11" s="74" t="s">
        <v>165</v>
      </c>
      <c r="G11" s="75" t="s">
        <v>149</v>
      </c>
    </row>
    <row r="12" spans="1:7" ht="13.5" thickBot="1">
      <c r="A12" s="94">
        <v>1</v>
      </c>
      <c r="B12" s="95">
        <v>2</v>
      </c>
      <c r="C12" s="102">
        <v>3</v>
      </c>
      <c r="D12" s="103"/>
      <c r="E12" s="95">
        <v>4</v>
      </c>
      <c r="F12" s="95">
        <v>5</v>
      </c>
      <c r="G12" s="96">
        <v>6</v>
      </c>
    </row>
    <row r="13" spans="1:7" ht="49.5" customHeight="1" thickBot="1">
      <c r="A13" s="88" t="s">
        <v>156</v>
      </c>
      <c r="B13" s="77">
        <v>2271</v>
      </c>
      <c r="C13" s="104" t="s">
        <v>162</v>
      </c>
      <c r="D13" s="105"/>
      <c r="E13" s="79" t="s">
        <v>170</v>
      </c>
      <c r="F13" s="79" t="s">
        <v>155</v>
      </c>
      <c r="G13" s="90" t="s">
        <v>158</v>
      </c>
    </row>
    <row r="14" spans="1:7" ht="46.5" customHeight="1" thickBot="1">
      <c r="A14" s="88" t="s">
        <v>160</v>
      </c>
      <c r="B14" s="77">
        <v>2220</v>
      </c>
      <c r="C14" s="93" t="s">
        <v>163</v>
      </c>
      <c r="D14" s="92"/>
      <c r="E14" s="78" t="s">
        <v>157</v>
      </c>
      <c r="F14" s="79" t="s">
        <v>155</v>
      </c>
      <c r="G14" s="90" t="s">
        <v>161</v>
      </c>
    </row>
    <row r="15" spans="1:7" ht="48" customHeight="1" thickBot="1">
      <c r="A15" s="89" t="s">
        <v>167</v>
      </c>
      <c r="B15" s="77">
        <v>2220</v>
      </c>
      <c r="C15" s="100" t="s">
        <v>164</v>
      </c>
      <c r="D15" s="101"/>
      <c r="E15" s="78" t="s">
        <v>157</v>
      </c>
      <c r="F15" s="77" t="s">
        <v>155</v>
      </c>
      <c r="G15" s="91" t="s">
        <v>168</v>
      </c>
    </row>
    <row r="16" spans="1:7" ht="16.5" customHeight="1">
      <c r="A16" s="76"/>
      <c r="B16" s="80"/>
      <c r="C16" s="81"/>
      <c r="D16" s="82"/>
      <c r="E16" s="80"/>
      <c r="F16" s="80"/>
      <c r="G16" s="83"/>
    </row>
    <row r="17" spans="1:7" ht="13.5" customHeight="1">
      <c r="A17" s="113" t="s">
        <v>169</v>
      </c>
      <c r="B17" s="113"/>
      <c r="C17" s="113"/>
      <c r="D17" s="113"/>
      <c r="E17" s="113"/>
      <c r="F17" s="113"/>
      <c r="G17" s="113"/>
    </row>
    <row r="18" spans="1:7" ht="15">
      <c r="A18" s="84"/>
      <c r="B18" s="84"/>
      <c r="C18" s="84"/>
      <c r="D18" s="84"/>
      <c r="E18" s="85"/>
      <c r="F18" s="84"/>
      <c r="G18" s="84"/>
    </row>
    <row r="19" spans="1:7" ht="15">
      <c r="A19" s="108" t="s">
        <v>150</v>
      </c>
      <c r="B19" s="108"/>
      <c r="C19" s="86"/>
      <c r="D19" s="84"/>
      <c r="E19" s="114" t="s">
        <v>50</v>
      </c>
      <c r="F19" s="115"/>
      <c r="G19" s="84"/>
    </row>
    <row r="20" spans="1:7" ht="15">
      <c r="A20" s="84"/>
      <c r="B20" s="84"/>
      <c r="C20" s="71" t="s">
        <v>151</v>
      </c>
      <c r="D20" s="84"/>
      <c r="E20" s="116" t="s">
        <v>152</v>
      </c>
      <c r="F20" s="116"/>
      <c r="G20" s="84"/>
    </row>
    <row r="21" spans="1:7" ht="15">
      <c r="A21" s="84"/>
      <c r="B21" s="87" t="s">
        <v>154</v>
      </c>
      <c r="C21" s="84"/>
      <c r="D21" s="84"/>
      <c r="E21" s="84"/>
      <c r="F21" s="84"/>
      <c r="G21" s="84"/>
    </row>
    <row r="22" spans="1:7" ht="15">
      <c r="A22" s="108" t="s">
        <v>153</v>
      </c>
      <c r="B22" s="108"/>
      <c r="C22" s="86"/>
      <c r="D22" s="84"/>
      <c r="E22" s="111" t="s">
        <v>140</v>
      </c>
      <c r="F22" s="112"/>
      <c r="G22" s="84"/>
    </row>
    <row r="23" spans="1:7" ht="15">
      <c r="A23" s="84"/>
      <c r="B23" s="84"/>
      <c r="C23" s="71" t="s">
        <v>151</v>
      </c>
      <c r="D23" s="84"/>
      <c r="E23" s="107" t="s">
        <v>152</v>
      </c>
      <c r="F23" s="107"/>
      <c r="G23" s="84"/>
    </row>
    <row r="24" spans="1:7" ht="15">
      <c r="A24" s="84"/>
      <c r="B24" s="84"/>
      <c r="C24" s="84"/>
      <c r="D24" s="84"/>
      <c r="E24" s="84"/>
      <c r="F24" s="84"/>
      <c r="G24" s="84"/>
    </row>
  </sheetData>
  <sheetProtection/>
  <mergeCells count="15">
    <mergeCell ref="E23:F23"/>
    <mergeCell ref="A19:B19"/>
    <mergeCell ref="C11:D11"/>
    <mergeCell ref="E22:F22"/>
    <mergeCell ref="A22:B22"/>
    <mergeCell ref="A17:G17"/>
    <mergeCell ref="E19:F19"/>
    <mergeCell ref="E20:F20"/>
    <mergeCell ref="A7:G7"/>
    <mergeCell ref="A8:G8"/>
    <mergeCell ref="A9:G9"/>
    <mergeCell ref="C15:D15"/>
    <mergeCell ref="C12:D12"/>
    <mergeCell ref="C13:D13"/>
    <mergeCell ref="A10:F10"/>
  </mergeCells>
  <printOptions/>
  <pageMargins left="0.5" right="0.25" top="0.4" bottom="0.16" header="0.3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SheetLayoutView="100" zoomScalePageLayoutView="0" workbookViewId="0" topLeftCell="A55">
      <selection activeCell="E79" sqref="E79"/>
    </sheetView>
  </sheetViews>
  <sheetFormatPr defaultColWidth="9.140625" defaultRowHeight="12.75"/>
  <cols>
    <col min="1" max="1" width="53.140625" style="62" customWidth="1"/>
    <col min="2" max="2" width="10.7109375" style="0" customWidth="1"/>
    <col min="3" max="4" width="12.7109375" style="0" customWidth="1"/>
    <col min="5" max="5" width="12.7109375" style="7" customWidth="1"/>
    <col min="6" max="6" width="40.8515625" style="62" customWidth="1"/>
    <col min="8" max="8" width="10.140625" style="0" bestFit="1" customWidth="1"/>
  </cols>
  <sheetData>
    <row r="1" ht="51">
      <c r="F1" s="61" t="s">
        <v>130</v>
      </c>
    </row>
    <row r="2" ht="6" customHeight="1"/>
    <row r="3" spans="1:11" ht="21" customHeight="1">
      <c r="A3" s="117" t="s">
        <v>37</v>
      </c>
      <c r="B3" s="117"/>
      <c r="C3" s="117"/>
      <c r="D3" s="117"/>
      <c r="E3" s="117"/>
      <c r="F3" s="117"/>
      <c r="G3" s="2"/>
      <c r="H3" s="2"/>
      <c r="I3" s="2"/>
      <c r="J3" s="2"/>
      <c r="K3" s="2"/>
    </row>
    <row r="4" spans="1:11" ht="15.75" customHeight="1">
      <c r="A4" s="122" t="s">
        <v>51</v>
      </c>
      <c r="B4" s="122"/>
      <c r="C4" s="122"/>
      <c r="D4" s="122"/>
      <c r="E4" s="122"/>
      <c r="F4" s="122"/>
      <c r="G4" s="2"/>
      <c r="H4" s="2"/>
      <c r="I4" s="2"/>
      <c r="J4" s="2"/>
      <c r="K4" s="2"/>
    </row>
    <row r="5" spans="1:11" ht="18.75">
      <c r="A5" s="118" t="s">
        <v>0</v>
      </c>
      <c r="B5" s="118"/>
      <c r="C5" s="118"/>
      <c r="D5" s="118"/>
      <c r="E5" s="118"/>
      <c r="F5" s="118"/>
      <c r="G5" s="3"/>
      <c r="H5" s="3"/>
      <c r="I5" s="3"/>
      <c r="J5" s="3"/>
      <c r="K5" s="3"/>
    </row>
    <row r="6" spans="1:11" ht="18.75">
      <c r="A6" s="120" t="s">
        <v>1</v>
      </c>
      <c r="B6" s="120"/>
      <c r="C6" s="120"/>
      <c r="D6" s="120"/>
      <c r="E6" s="120"/>
      <c r="F6" s="120"/>
      <c r="G6" s="3"/>
      <c r="H6" s="3"/>
      <c r="I6" s="3"/>
      <c r="J6" s="3"/>
      <c r="K6" s="3"/>
    </row>
    <row r="7" spans="1:11" ht="12.75">
      <c r="A7" s="121" t="s">
        <v>2</v>
      </c>
      <c r="B7" s="121"/>
      <c r="C7" s="121"/>
      <c r="D7" s="121"/>
      <c r="E7" s="121"/>
      <c r="F7" s="121"/>
      <c r="G7" s="4"/>
      <c r="H7" s="4"/>
      <c r="I7" s="4"/>
      <c r="J7" s="4"/>
      <c r="K7" s="4"/>
    </row>
    <row r="8" ht="11.25" customHeight="1"/>
    <row r="9" spans="1:12" ht="85.5">
      <c r="A9" s="18" t="s">
        <v>3</v>
      </c>
      <c r="B9" s="18" t="s">
        <v>4</v>
      </c>
      <c r="C9" s="18" t="s">
        <v>36</v>
      </c>
      <c r="D9" s="18" t="s">
        <v>5</v>
      </c>
      <c r="E9" s="19" t="s">
        <v>6</v>
      </c>
      <c r="F9" s="18" t="s">
        <v>38</v>
      </c>
      <c r="G9" s="1"/>
      <c r="H9" s="1"/>
      <c r="I9" s="1"/>
      <c r="J9" s="1"/>
      <c r="K9" s="1"/>
      <c r="L9" s="1"/>
    </row>
    <row r="10" spans="1:12" ht="12.75">
      <c r="A10" s="67">
        <v>1</v>
      </c>
      <c r="B10" s="68">
        <v>2</v>
      </c>
      <c r="C10" s="68">
        <v>3</v>
      </c>
      <c r="D10" s="68">
        <v>4</v>
      </c>
      <c r="E10" s="69">
        <v>5</v>
      </c>
      <c r="F10" s="67">
        <v>6</v>
      </c>
      <c r="G10" s="1"/>
      <c r="H10" s="1"/>
      <c r="I10" s="1"/>
      <c r="J10" s="1"/>
      <c r="K10" s="1"/>
      <c r="L10" s="1"/>
    </row>
    <row r="11" spans="1:12" ht="36">
      <c r="A11" s="23" t="s">
        <v>78</v>
      </c>
      <c r="B11" s="5">
        <v>2210</v>
      </c>
      <c r="C11" s="13" t="s">
        <v>79</v>
      </c>
      <c r="D11" s="5" t="s">
        <v>22</v>
      </c>
      <c r="E11" s="8">
        <v>10000</v>
      </c>
      <c r="F11" s="22"/>
      <c r="G11" s="9"/>
      <c r="H11" s="1"/>
      <c r="I11" s="1"/>
      <c r="J11" s="1"/>
      <c r="K11" s="1"/>
      <c r="L11" s="1"/>
    </row>
    <row r="12" spans="1:12" ht="15">
      <c r="A12" s="63" t="s">
        <v>76</v>
      </c>
      <c r="B12" s="5">
        <v>2210</v>
      </c>
      <c r="C12" s="12" t="s">
        <v>77</v>
      </c>
      <c r="D12" s="5" t="s">
        <v>22</v>
      </c>
      <c r="E12" s="8">
        <v>60000</v>
      </c>
      <c r="F12" s="22"/>
      <c r="G12" s="1"/>
      <c r="H12" s="1"/>
      <c r="I12" s="1"/>
      <c r="J12" s="1"/>
      <c r="K12" s="1"/>
      <c r="L12" s="1"/>
    </row>
    <row r="13" spans="1:12" ht="15">
      <c r="A13" s="63" t="s">
        <v>80</v>
      </c>
      <c r="B13" s="5">
        <v>2210</v>
      </c>
      <c r="C13" s="12" t="s">
        <v>81</v>
      </c>
      <c r="D13" s="5" t="s">
        <v>22</v>
      </c>
      <c r="E13" s="8">
        <v>7000</v>
      </c>
      <c r="F13" s="22"/>
      <c r="G13" s="1"/>
      <c r="H13" s="1"/>
      <c r="I13" s="1"/>
      <c r="J13" s="1"/>
      <c r="K13" s="1"/>
      <c r="L13" s="1"/>
    </row>
    <row r="14" spans="1:12" ht="30">
      <c r="A14" s="29" t="s">
        <v>44</v>
      </c>
      <c r="B14" s="5">
        <v>2210</v>
      </c>
      <c r="C14" s="13" t="s">
        <v>43</v>
      </c>
      <c r="D14" s="5" t="s">
        <v>22</v>
      </c>
      <c r="E14" s="8">
        <v>8000</v>
      </c>
      <c r="F14" s="22"/>
      <c r="G14" s="1"/>
      <c r="H14" s="9"/>
      <c r="I14" s="1"/>
      <c r="J14" s="1"/>
      <c r="K14" s="1"/>
      <c r="L14" s="1"/>
    </row>
    <row r="15" spans="1:12" ht="15" hidden="1">
      <c r="A15" s="29"/>
      <c r="B15" s="5"/>
      <c r="C15" s="13"/>
      <c r="D15" s="5"/>
      <c r="E15" s="8"/>
      <c r="F15" s="22"/>
      <c r="G15" s="1"/>
      <c r="H15" s="9"/>
      <c r="I15" s="1"/>
      <c r="J15" s="1"/>
      <c r="K15" s="1"/>
      <c r="L15" s="1"/>
    </row>
    <row r="16" spans="1:12" ht="15" hidden="1">
      <c r="A16" s="29"/>
      <c r="B16" s="5"/>
      <c r="C16" s="6"/>
      <c r="D16" s="5"/>
      <c r="E16" s="8"/>
      <c r="F16" s="22"/>
      <c r="G16" s="1"/>
      <c r="H16" s="1"/>
      <c r="I16" s="1"/>
      <c r="J16" s="1"/>
      <c r="K16" s="1"/>
      <c r="L16" s="1"/>
    </row>
    <row r="17" spans="1:12" ht="14.25" customHeight="1">
      <c r="A17" s="37" t="s">
        <v>7</v>
      </c>
      <c r="B17" s="10">
        <v>2210</v>
      </c>
      <c r="C17" s="14"/>
      <c r="D17" s="10"/>
      <c r="E17" s="11">
        <f>SUM(E11:E16)</f>
        <v>85000</v>
      </c>
      <c r="F17" s="65"/>
      <c r="G17" s="1"/>
      <c r="H17" s="1"/>
      <c r="I17" s="1"/>
      <c r="J17" s="1"/>
      <c r="K17" s="1"/>
      <c r="L17" s="1"/>
    </row>
    <row r="18" spans="1:12" ht="14.25" customHeight="1">
      <c r="A18" s="23" t="s">
        <v>39</v>
      </c>
      <c r="B18" s="5">
        <v>2220</v>
      </c>
      <c r="C18" s="6" t="s">
        <v>40</v>
      </c>
      <c r="D18" s="5" t="s">
        <v>22</v>
      </c>
      <c r="E18" s="8">
        <v>50000</v>
      </c>
      <c r="F18" s="66"/>
      <c r="G18" s="1"/>
      <c r="H18" s="1"/>
      <c r="I18" s="1"/>
      <c r="J18" s="1"/>
      <c r="K18" s="1"/>
      <c r="L18" s="1"/>
    </row>
    <row r="19" spans="1:12" ht="14.25" customHeight="1">
      <c r="A19" s="64" t="s">
        <v>52</v>
      </c>
      <c r="B19" s="25">
        <v>2220</v>
      </c>
      <c r="C19" s="24" t="s">
        <v>53</v>
      </c>
      <c r="D19" s="5" t="s">
        <v>22</v>
      </c>
      <c r="E19" s="26">
        <v>30000</v>
      </c>
      <c r="F19" s="66" t="s">
        <v>137</v>
      </c>
      <c r="G19" s="1"/>
      <c r="H19" s="1"/>
      <c r="I19" s="1"/>
      <c r="J19" s="1"/>
      <c r="K19" s="1"/>
      <c r="L19" s="1"/>
    </row>
    <row r="20" spans="1:12" ht="19.5" customHeight="1">
      <c r="A20" s="64" t="s">
        <v>54</v>
      </c>
      <c r="B20" s="25">
        <v>2220</v>
      </c>
      <c r="C20" s="24" t="s">
        <v>55</v>
      </c>
      <c r="D20" s="5" t="s">
        <v>22</v>
      </c>
      <c r="E20" s="26">
        <v>20000</v>
      </c>
      <c r="F20" s="66" t="s">
        <v>132</v>
      </c>
      <c r="G20" s="1"/>
      <c r="H20" s="1"/>
      <c r="I20" s="1"/>
      <c r="J20" s="1"/>
      <c r="K20" s="1"/>
      <c r="L20" s="1"/>
    </row>
    <row r="21" spans="1:12" ht="14.25" customHeight="1">
      <c r="A21" s="64" t="s">
        <v>56</v>
      </c>
      <c r="B21" s="25">
        <v>2220</v>
      </c>
      <c r="C21" s="24" t="s">
        <v>57</v>
      </c>
      <c r="D21" s="5" t="s">
        <v>22</v>
      </c>
      <c r="E21" s="26">
        <v>380000</v>
      </c>
      <c r="F21" s="66" t="s">
        <v>131</v>
      </c>
      <c r="G21" s="1"/>
      <c r="H21" s="1"/>
      <c r="I21" s="1"/>
      <c r="J21" s="1"/>
      <c r="K21" s="1"/>
      <c r="L21" s="1"/>
    </row>
    <row r="22" spans="1:12" ht="15">
      <c r="A22" s="29" t="s">
        <v>60</v>
      </c>
      <c r="B22" s="5">
        <v>2220</v>
      </c>
      <c r="C22" s="27">
        <v>39433</v>
      </c>
      <c r="D22" s="5" t="s">
        <v>22</v>
      </c>
      <c r="E22" s="8">
        <v>2000</v>
      </c>
      <c r="F22" s="22" t="s">
        <v>138</v>
      </c>
      <c r="G22" s="1"/>
      <c r="H22" s="1"/>
      <c r="I22" s="1"/>
      <c r="J22" s="1"/>
      <c r="K22" s="1"/>
      <c r="L22" s="1"/>
    </row>
    <row r="23" spans="1:12" ht="42" customHeight="1">
      <c r="A23" s="23" t="s">
        <v>61</v>
      </c>
      <c r="B23" s="5">
        <v>2220</v>
      </c>
      <c r="C23" s="6" t="s">
        <v>62</v>
      </c>
      <c r="D23" s="5" t="s">
        <v>22</v>
      </c>
      <c r="E23" s="8">
        <v>120000</v>
      </c>
      <c r="F23" s="22" t="s">
        <v>172</v>
      </c>
      <c r="G23" s="1"/>
      <c r="H23" s="1"/>
      <c r="I23" s="1"/>
      <c r="J23" s="1"/>
      <c r="K23" s="1"/>
      <c r="L23" s="1"/>
    </row>
    <row r="24" spans="1:12" ht="12.75">
      <c r="A24" s="41" t="s">
        <v>58</v>
      </c>
      <c r="B24" s="5">
        <v>2220</v>
      </c>
      <c r="C24" s="15" t="s">
        <v>59</v>
      </c>
      <c r="D24" s="5" t="s">
        <v>22</v>
      </c>
      <c r="E24" s="8">
        <v>5000</v>
      </c>
      <c r="F24" s="22" t="s">
        <v>173</v>
      </c>
      <c r="G24" s="1"/>
      <c r="H24" s="1"/>
      <c r="I24" s="1"/>
      <c r="J24" s="1"/>
      <c r="K24" s="1"/>
      <c r="L24" s="1"/>
    </row>
    <row r="25" spans="1:12" ht="25.5">
      <c r="A25" s="41" t="s">
        <v>68</v>
      </c>
      <c r="B25" s="5">
        <v>2220</v>
      </c>
      <c r="C25" s="15" t="s">
        <v>69</v>
      </c>
      <c r="D25" s="5" t="s">
        <v>22</v>
      </c>
      <c r="E25" s="8">
        <v>5000</v>
      </c>
      <c r="F25" s="22"/>
      <c r="G25" s="1"/>
      <c r="H25" s="1"/>
      <c r="I25" s="1"/>
      <c r="J25" s="1"/>
      <c r="K25" s="1"/>
      <c r="L25" s="1"/>
    </row>
    <row r="26" spans="1:12" ht="12.75">
      <c r="A26" s="41" t="s">
        <v>70</v>
      </c>
      <c r="B26" s="5">
        <v>2220</v>
      </c>
      <c r="C26" s="15" t="s">
        <v>71</v>
      </c>
      <c r="D26" s="5" t="s">
        <v>22</v>
      </c>
      <c r="E26" s="8">
        <v>2000</v>
      </c>
      <c r="F26" s="22"/>
      <c r="G26" s="1"/>
      <c r="H26" s="1"/>
      <c r="I26" s="1"/>
      <c r="J26" s="1"/>
      <c r="K26" s="1"/>
      <c r="L26" s="1"/>
    </row>
    <row r="27" spans="1:12" ht="12.75">
      <c r="A27" s="41" t="s">
        <v>134</v>
      </c>
      <c r="B27" s="5">
        <v>2220</v>
      </c>
      <c r="C27" s="15" t="s">
        <v>135</v>
      </c>
      <c r="D27" s="5" t="s">
        <v>22</v>
      </c>
      <c r="E27" s="8">
        <v>1500</v>
      </c>
      <c r="F27" s="22" t="s">
        <v>136</v>
      </c>
      <c r="G27" s="1"/>
      <c r="H27" s="1"/>
      <c r="I27" s="1"/>
      <c r="J27" s="1"/>
      <c r="K27" s="1"/>
      <c r="L27" s="1"/>
    </row>
    <row r="28" spans="1:12" ht="12.75">
      <c r="A28" s="41" t="s">
        <v>72</v>
      </c>
      <c r="B28" s="5">
        <v>2220</v>
      </c>
      <c r="C28" s="15" t="s">
        <v>73</v>
      </c>
      <c r="D28" s="5" t="s">
        <v>22</v>
      </c>
      <c r="E28" s="8">
        <v>5000</v>
      </c>
      <c r="F28" s="22"/>
      <c r="G28" s="1"/>
      <c r="H28" s="1"/>
      <c r="I28" s="1"/>
      <c r="J28" s="1"/>
      <c r="K28" s="1"/>
      <c r="L28" s="1"/>
    </row>
    <row r="29" spans="1:12" ht="12.75">
      <c r="A29" s="41" t="s">
        <v>9</v>
      </c>
      <c r="B29" s="5">
        <v>2220</v>
      </c>
      <c r="C29" s="15" t="s">
        <v>8</v>
      </c>
      <c r="D29" s="5" t="s">
        <v>22</v>
      </c>
      <c r="E29" s="8">
        <v>3000</v>
      </c>
      <c r="F29" s="22"/>
      <c r="G29" s="1"/>
      <c r="H29" s="1"/>
      <c r="I29" s="1"/>
      <c r="J29" s="1"/>
      <c r="K29" s="1"/>
      <c r="L29" s="1"/>
    </row>
    <row r="30" spans="1:12" ht="12.75" hidden="1">
      <c r="A30" s="41"/>
      <c r="B30" s="5"/>
      <c r="C30" s="15"/>
      <c r="D30" s="5" t="s">
        <v>22</v>
      </c>
      <c r="E30" s="8"/>
      <c r="F30" s="22"/>
      <c r="G30" s="1"/>
      <c r="H30" s="1"/>
      <c r="I30" s="1"/>
      <c r="J30" s="1"/>
      <c r="K30" s="1"/>
      <c r="L30" s="1"/>
    </row>
    <row r="31" spans="1:12" ht="30">
      <c r="A31" s="29" t="s">
        <v>63</v>
      </c>
      <c r="B31" s="5">
        <v>2220</v>
      </c>
      <c r="C31" s="12" t="s">
        <v>64</v>
      </c>
      <c r="D31" s="5" t="s">
        <v>22</v>
      </c>
      <c r="E31" s="8">
        <v>3500</v>
      </c>
      <c r="F31" s="22"/>
      <c r="G31" s="1"/>
      <c r="H31" s="1"/>
      <c r="I31" s="1"/>
      <c r="J31" s="1"/>
      <c r="K31" s="1"/>
      <c r="L31" s="1"/>
    </row>
    <row r="32" spans="1:12" ht="30">
      <c r="A32" s="29" t="s">
        <v>65</v>
      </c>
      <c r="B32" s="5">
        <v>2220</v>
      </c>
      <c r="C32" s="15" t="s">
        <v>66</v>
      </c>
      <c r="D32" s="5" t="s">
        <v>22</v>
      </c>
      <c r="E32" s="8">
        <v>5000</v>
      </c>
      <c r="F32" s="22" t="s">
        <v>133</v>
      </c>
      <c r="G32" s="1"/>
      <c r="H32" s="9"/>
      <c r="I32" s="1"/>
      <c r="J32" s="1"/>
      <c r="K32" s="1"/>
      <c r="L32" s="1"/>
    </row>
    <row r="33" spans="1:12" ht="15">
      <c r="A33" s="29" t="s">
        <v>10</v>
      </c>
      <c r="B33" s="5">
        <v>2220</v>
      </c>
      <c r="C33" s="28" t="s">
        <v>67</v>
      </c>
      <c r="D33" s="5" t="s">
        <v>22</v>
      </c>
      <c r="E33" s="8">
        <v>32000</v>
      </c>
      <c r="F33" s="22" t="s">
        <v>139</v>
      </c>
      <c r="G33" s="1"/>
      <c r="H33" s="1"/>
      <c r="I33" s="1"/>
      <c r="J33" s="1"/>
      <c r="K33" s="1"/>
      <c r="L33" s="1"/>
    </row>
    <row r="34" spans="1:12" ht="12.75">
      <c r="A34" s="41" t="s">
        <v>19</v>
      </c>
      <c r="B34" s="5">
        <v>2220</v>
      </c>
      <c r="C34" s="15" t="s">
        <v>21</v>
      </c>
      <c r="D34" s="5" t="s">
        <v>22</v>
      </c>
      <c r="E34" s="8">
        <v>0</v>
      </c>
      <c r="F34" s="22"/>
      <c r="G34" s="1"/>
      <c r="H34" s="1"/>
      <c r="I34" s="1"/>
      <c r="J34" s="1"/>
      <c r="K34" s="1"/>
      <c r="L34" s="1"/>
    </row>
    <row r="35" spans="1:12" ht="12.75" hidden="1">
      <c r="A35" s="41"/>
      <c r="B35" s="5"/>
      <c r="C35" s="15"/>
      <c r="D35" s="5"/>
      <c r="E35" s="8"/>
      <c r="F35" s="22"/>
      <c r="G35" s="1"/>
      <c r="H35" s="1"/>
      <c r="I35" s="1"/>
      <c r="J35" s="1"/>
      <c r="K35" s="1"/>
      <c r="L35" s="1"/>
    </row>
    <row r="36" spans="1:12" ht="12.75">
      <c r="A36" s="37" t="s">
        <v>11</v>
      </c>
      <c r="B36" s="10">
        <v>2220</v>
      </c>
      <c r="C36" s="14"/>
      <c r="D36" s="10"/>
      <c r="E36" s="11">
        <f>SUM(E18:E34)</f>
        <v>664000</v>
      </c>
      <c r="F36" s="40"/>
      <c r="G36" s="1"/>
      <c r="H36" s="1"/>
      <c r="I36" s="1"/>
      <c r="J36" s="1"/>
      <c r="K36" s="1"/>
      <c r="L36" s="1"/>
    </row>
    <row r="37" spans="1:12" ht="15">
      <c r="A37" s="29" t="s">
        <v>12</v>
      </c>
      <c r="B37" s="5">
        <v>2230</v>
      </c>
      <c r="C37" s="13" t="s">
        <v>18</v>
      </c>
      <c r="D37" s="5" t="s">
        <v>20</v>
      </c>
      <c r="E37" s="8"/>
      <c r="F37" s="22"/>
      <c r="G37" s="1"/>
      <c r="H37" s="1"/>
      <c r="I37" s="1"/>
      <c r="J37" s="1"/>
      <c r="K37" s="1"/>
      <c r="L37" s="1"/>
    </row>
    <row r="38" spans="1:12" ht="15">
      <c r="A38" s="29" t="s">
        <v>12</v>
      </c>
      <c r="B38" s="5">
        <v>2230</v>
      </c>
      <c r="C38" s="13" t="s">
        <v>18</v>
      </c>
      <c r="D38" s="5" t="s">
        <v>22</v>
      </c>
      <c r="E38" s="8">
        <v>70000</v>
      </c>
      <c r="F38" s="22"/>
      <c r="G38" s="1"/>
      <c r="H38" s="1"/>
      <c r="I38" s="1"/>
      <c r="J38" s="1"/>
      <c r="K38" s="1"/>
      <c r="L38" s="1"/>
    </row>
    <row r="39" spans="1:12" ht="15">
      <c r="A39" s="29" t="s">
        <v>74</v>
      </c>
      <c r="B39" s="5">
        <v>2230</v>
      </c>
      <c r="C39" s="13" t="s">
        <v>75</v>
      </c>
      <c r="D39" s="5" t="s">
        <v>22</v>
      </c>
      <c r="E39" s="8">
        <v>14000</v>
      </c>
      <c r="F39" s="22"/>
      <c r="G39" s="1"/>
      <c r="H39" s="1"/>
      <c r="I39" s="1"/>
      <c r="J39" s="1"/>
      <c r="K39" s="1"/>
      <c r="L39" s="1"/>
    </row>
    <row r="40" spans="1:12" ht="27.75" customHeight="1">
      <c r="A40" s="29" t="s">
        <v>13</v>
      </c>
      <c r="B40" s="5">
        <v>2230</v>
      </c>
      <c r="C40" s="13" t="s">
        <v>17</v>
      </c>
      <c r="D40" s="5" t="s">
        <v>22</v>
      </c>
      <c r="E40" s="8"/>
      <c r="F40" s="22"/>
      <c r="G40" s="1"/>
      <c r="H40" s="9"/>
      <c r="J40" s="1"/>
      <c r="K40" s="1"/>
      <c r="L40" s="1"/>
    </row>
    <row r="41" spans="1:12" ht="15">
      <c r="A41" s="29" t="s">
        <v>14</v>
      </c>
      <c r="B41" s="5">
        <v>2230</v>
      </c>
      <c r="C41" s="6" t="s">
        <v>45</v>
      </c>
      <c r="D41" s="5" t="s">
        <v>22</v>
      </c>
      <c r="E41" s="8"/>
      <c r="F41" s="22"/>
      <c r="G41" s="1"/>
      <c r="H41" s="1"/>
      <c r="I41" s="1"/>
      <c r="J41" s="1"/>
      <c r="K41" s="1"/>
      <c r="L41" s="1"/>
    </row>
    <row r="42" spans="1:12" ht="15">
      <c r="A42" s="29" t="s">
        <v>15</v>
      </c>
      <c r="B42" s="5">
        <v>2230</v>
      </c>
      <c r="C42" s="13" t="s">
        <v>16</v>
      </c>
      <c r="D42" s="5" t="s">
        <v>22</v>
      </c>
      <c r="E42" s="8"/>
      <c r="F42" s="22"/>
      <c r="G42" s="1"/>
      <c r="H42" s="1"/>
      <c r="I42" s="1"/>
      <c r="J42" s="1"/>
      <c r="K42" s="1"/>
      <c r="L42" s="1"/>
    </row>
    <row r="43" spans="1:12" ht="12.75">
      <c r="A43" s="37" t="s">
        <v>11</v>
      </c>
      <c r="B43" s="10">
        <v>2230</v>
      </c>
      <c r="C43" s="14"/>
      <c r="D43" s="10"/>
      <c r="E43" s="11">
        <f>SUM(E37:E42)</f>
        <v>84000</v>
      </c>
      <c r="F43" s="40"/>
      <c r="G43" s="1"/>
      <c r="H43" s="1"/>
      <c r="I43" s="1"/>
      <c r="J43" s="1"/>
      <c r="K43" s="1"/>
      <c r="L43" s="1"/>
    </row>
    <row r="44" spans="1:12" ht="30">
      <c r="A44" s="29" t="s">
        <v>82</v>
      </c>
      <c r="B44" s="20">
        <v>2240</v>
      </c>
      <c r="C44" s="30" t="s">
        <v>23</v>
      </c>
      <c r="D44" s="20" t="s">
        <v>22</v>
      </c>
      <c r="E44" s="21">
        <v>7500</v>
      </c>
      <c r="F44" s="22" t="s">
        <v>83</v>
      </c>
      <c r="G44" s="1"/>
      <c r="H44" s="1"/>
      <c r="I44" s="1"/>
      <c r="J44" s="1"/>
      <c r="K44" s="1"/>
      <c r="L44" s="1"/>
    </row>
    <row r="45" spans="1:12" ht="15">
      <c r="A45" s="29" t="s">
        <v>84</v>
      </c>
      <c r="B45" s="20">
        <v>2240</v>
      </c>
      <c r="C45" s="31" t="s">
        <v>85</v>
      </c>
      <c r="D45" s="20" t="s">
        <v>22</v>
      </c>
      <c r="E45" s="21">
        <v>9600</v>
      </c>
      <c r="F45" s="22" t="s">
        <v>86</v>
      </c>
      <c r="G45" s="1"/>
      <c r="H45" s="1"/>
      <c r="I45" s="1"/>
      <c r="J45" s="1"/>
      <c r="K45" s="1"/>
      <c r="L45" s="1"/>
    </row>
    <row r="46" spans="1:12" ht="30" customHeight="1">
      <c r="A46" s="29" t="s">
        <v>87</v>
      </c>
      <c r="B46" s="20">
        <v>2240</v>
      </c>
      <c r="C46" s="31" t="s">
        <v>88</v>
      </c>
      <c r="D46" s="20" t="s">
        <v>22</v>
      </c>
      <c r="E46" s="21">
        <v>13800</v>
      </c>
      <c r="F46" s="22" t="s">
        <v>174</v>
      </c>
      <c r="G46" s="1"/>
      <c r="H46" s="1"/>
      <c r="I46" s="1"/>
      <c r="J46" s="1"/>
      <c r="K46" s="1"/>
      <c r="L46" s="1"/>
    </row>
    <row r="47" spans="1:12" ht="31.5">
      <c r="A47" s="32" t="s">
        <v>89</v>
      </c>
      <c r="B47" s="20">
        <v>2240</v>
      </c>
      <c r="C47" s="33" t="s">
        <v>90</v>
      </c>
      <c r="D47" s="20" t="s">
        <v>22</v>
      </c>
      <c r="E47" s="21">
        <v>15600</v>
      </c>
      <c r="F47" s="22" t="s">
        <v>91</v>
      </c>
      <c r="G47" s="1"/>
      <c r="H47" s="1"/>
      <c r="I47" s="1"/>
      <c r="J47" s="1"/>
      <c r="K47" s="1"/>
      <c r="L47" s="1"/>
    </row>
    <row r="48" spans="1:12" ht="28.5" customHeight="1">
      <c r="A48" s="23" t="s">
        <v>92</v>
      </c>
      <c r="B48" s="20">
        <v>2240</v>
      </c>
      <c r="C48" s="31" t="s">
        <v>93</v>
      </c>
      <c r="D48" s="20" t="s">
        <v>22</v>
      </c>
      <c r="E48" s="21">
        <v>11400</v>
      </c>
      <c r="F48" s="22" t="s">
        <v>94</v>
      </c>
      <c r="G48" s="1"/>
      <c r="H48" s="1"/>
      <c r="I48" s="1"/>
      <c r="J48" s="1"/>
      <c r="K48" s="1"/>
      <c r="L48" s="1"/>
    </row>
    <row r="49" spans="1:12" ht="25.5">
      <c r="A49" s="29" t="s">
        <v>95</v>
      </c>
      <c r="B49" s="20">
        <v>2240</v>
      </c>
      <c r="C49" s="31" t="s">
        <v>96</v>
      </c>
      <c r="D49" s="20" t="s">
        <v>22</v>
      </c>
      <c r="E49" s="21">
        <v>3100</v>
      </c>
      <c r="F49" s="22" t="s">
        <v>97</v>
      </c>
      <c r="G49" s="1"/>
      <c r="H49" s="1"/>
      <c r="I49" s="1"/>
      <c r="J49" s="1"/>
      <c r="K49" s="1"/>
      <c r="L49" s="1"/>
    </row>
    <row r="50" spans="1:12" ht="29.25" customHeight="1">
      <c r="A50" s="29" t="s">
        <v>98</v>
      </c>
      <c r="B50" s="20">
        <v>2240</v>
      </c>
      <c r="C50" s="33" t="s">
        <v>99</v>
      </c>
      <c r="D50" s="20" t="s">
        <v>22</v>
      </c>
      <c r="E50" s="21">
        <v>2300</v>
      </c>
      <c r="F50" s="22" t="s">
        <v>100</v>
      </c>
      <c r="G50" s="1"/>
      <c r="H50" s="1"/>
      <c r="I50" s="1"/>
      <c r="J50" s="1"/>
      <c r="K50" s="1"/>
      <c r="L50" s="1"/>
    </row>
    <row r="51" spans="1:12" ht="30.75" customHeight="1">
      <c r="A51" s="29" t="s">
        <v>101</v>
      </c>
      <c r="B51" s="20">
        <v>2240</v>
      </c>
      <c r="C51" s="31" t="s">
        <v>24</v>
      </c>
      <c r="D51" s="20" t="s">
        <v>22</v>
      </c>
      <c r="E51" s="21">
        <v>4000</v>
      </c>
      <c r="F51" s="22" t="s">
        <v>102</v>
      </c>
      <c r="G51" s="1"/>
      <c r="H51" s="1"/>
      <c r="I51" s="1"/>
      <c r="J51" s="1"/>
      <c r="K51" s="1"/>
      <c r="L51" s="1"/>
    </row>
    <row r="52" spans="1:12" ht="30" customHeight="1">
      <c r="A52" s="34" t="s">
        <v>103</v>
      </c>
      <c r="B52" s="20">
        <v>2240</v>
      </c>
      <c r="C52" s="31" t="s">
        <v>88</v>
      </c>
      <c r="D52" s="20" t="s">
        <v>22</v>
      </c>
      <c r="E52" s="21">
        <v>2100</v>
      </c>
      <c r="F52" s="22"/>
      <c r="G52" s="1"/>
      <c r="H52" s="1"/>
      <c r="I52" s="1"/>
      <c r="J52" s="1"/>
      <c r="K52" s="1"/>
      <c r="L52" s="1"/>
    </row>
    <row r="53" spans="1:12" ht="15" customHeight="1">
      <c r="A53" s="34" t="s">
        <v>104</v>
      </c>
      <c r="B53" s="20">
        <v>2240</v>
      </c>
      <c r="C53" s="31" t="s">
        <v>105</v>
      </c>
      <c r="D53" s="20" t="s">
        <v>22</v>
      </c>
      <c r="E53" s="21">
        <v>3300</v>
      </c>
      <c r="F53" s="22" t="s">
        <v>106</v>
      </c>
      <c r="G53" s="1"/>
      <c r="H53" s="1"/>
      <c r="I53" s="1"/>
      <c r="J53" s="1"/>
      <c r="K53" s="1"/>
      <c r="L53" s="1"/>
    </row>
    <row r="54" spans="1:12" ht="24">
      <c r="A54" s="23" t="s">
        <v>107</v>
      </c>
      <c r="B54" s="20">
        <v>2240</v>
      </c>
      <c r="C54" s="35" t="s">
        <v>108</v>
      </c>
      <c r="D54" s="20" t="s">
        <v>22</v>
      </c>
      <c r="E54" s="36">
        <v>7000</v>
      </c>
      <c r="F54" s="22" t="s">
        <v>109</v>
      </c>
      <c r="G54" s="1"/>
      <c r="H54" s="1"/>
      <c r="I54" s="1"/>
      <c r="J54" s="1"/>
      <c r="K54" s="1"/>
      <c r="L54" s="1"/>
    </row>
    <row r="55" spans="1:12" ht="36">
      <c r="A55" s="23" t="s">
        <v>110</v>
      </c>
      <c r="B55" s="20">
        <v>2240</v>
      </c>
      <c r="C55" s="35" t="s">
        <v>111</v>
      </c>
      <c r="D55" s="20" t="s">
        <v>22</v>
      </c>
      <c r="E55" s="36">
        <v>5900</v>
      </c>
      <c r="F55" s="22" t="s">
        <v>112</v>
      </c>
      <c r="G55" s="1"/>
      <c r="H55" s="1"/>
      <c r="I55" s="1"/>
      <c r="J55" s="1"/>
      <c r="K55" s="1"/>
      <c r="L55" s="1"/>
    </row>
    <row r="56" spans="1:12" ht="24">
      <c r="A56" s="23" t="s">
        <v>113</v>
      </c>
      <c r="B56" s="20">
        <v>2240</v>
      </c>
      <c r="C56" s="35" t="s">
        <v>114</v>
      </c>
      <c r="D56" s="20" t="s">
        <v>22</v>
      </c>
      <c r="E56" s="36">
        <v>1600</v>
      </c>
      <c r="F56" s="22" t="s">
        <v>115</v>
      </c>
      <c r="G56" s="1"/>
      <c r="H56" s="1"/>
      <c r="I56" s="1"/>
      <c r="J56" s="1"/>
      <c r="K56" s="1"/>
      <c r="L56" s="1"/>
    </row>
    <row r="57" spans="1:12" ht="25.5">
      <c r="A57" s="23" t="s">
        <v>116</v>
      </c>
      <c r="B57" s="20">
        <v>2240</v>
      </c>
      <c r="C57" s="35" t="s">
        <v>117</v>
      </c>
      <c r="D57" s="20" t="s">
        <v>22</v>
      </c>
      <c r="E57" s="36">
        <v>20600</v>
      </c>
      <c r="F57" s="22" t="s">
        <v>118</v>
      </c>
      <c r="G57" s="1"/>
      <c r="H57" s="1"/>
      <c r="I57" s="1"/>
      <c r="J57" s="1"/>
      <c r="K57" s="1"/>
      <c r="L57" s="1"/>
    </row>
    <row r="58" spans="1:12" ht="12.75">
      <c r="A58" s="23" t="s">
        <v>119</v>
      </c>
      <c r="B58" s="20">
        <v>2240</v>
      </c>
      <c r="C58" s="31" t="s">
        <v>120</v>
      </c>
      <c r="D58" s="20" t="s">
        <v>22</v>
      </c>
      <c r="E58" s="21">
        <v>1500</v>
      </c>
      <c r="F58" s="22" t="s">
        <v>121</v>
      </c>
      <c r="G58" s="1"/>
      <c r="H58" s="1"/>
      <c r="I58" s="1"/>
      <c r="J58" s="1"/>
      <c r="K58" s="1"/>
      <c r="L58" s="1"/>
    </row>
    <row r="59" spans="1:12" ht="12.75">
      <c r="A59" s="37" t="s">
        <v>11</v>
      </c>
      <c r="B59" s="10">
        <v>2240</v>
      </c>
      <c r="C59" s="38"/>
      <c r="D59" s="38"/>
      <c r="E59" s="39">
        <f>SUM(E44:E58)</f>
        <v>109300</v>
      </c>
      <c r="F59" s="40"/>
      <c r="G59" s="1"/>
      <c r="H59" s="1"/>
      <c r="I59" s="1"/>
      <c r="J59" s="1"/>
      <c r="K59" s="1"/>
      <c r="L59" s="1"/>
    </row>
    <row r="60" spans="1:12" ht="25.5">
      <c r="A60" s="23" t="s">
        <v>42</v>
      </c>
      <c r="B60" s="5">
        <v>2250</v>
      </c>
      <c r="C60" s="31" t="s">
        <v>41</v>
      </c>
      <c r="D60" s="20" t="s">
        <v>22</v>
      </c>
      <c r="E60" s="21">
        <v>7150</v>
      </c>
      <c r="F60" s="22" t="s">
        <v>122</v>
      </c>
      <c r="G60" s="1"/>
      <c r="H60" s="1"/>
      <c r="I60" s="1"/>
      <c r="J60" s="1"/>
      <c r="K60" s="1"/>
      <c r="L60" s="1"/>
    </row>
    <row r="61" spans="1:12" ht="14.25" customHeight="1">
      <c r="A61" s="41" t="s">
        <v>25</v>
      </c>
      <c r="B61" s="5">
        <v>2250</v>
      </c>
      <c r="C61" s="31" t="s">
        <v>28</v>
      </c>
      <c r="D61" s="20" t="s">
        <v>22</v>
      </c>
      <c r="E61" s="21">
        <v>24850</v>
      </c>
      <c r="F61" s="22" t="s">
        <v>123</v>
      </c>
      <c r="G61" s="1"/>
      <c r="H61" s="1"/>
      <c r="I61" s="1"/>
      <c r="J61" s="1"/>
      <c r="K61" s="1"/>
      <c r="L61" s="1"/>
    </row>
    <row r="62" spans="1:12" ht="11.25" customHeight="1">
      <c r="A62" s="37" t="s">
        <v>11</v>
      </c>
      <c r="B62" s="10">
        <v>2250</v>
      </c>
      <c r="C62" s="38"/>
      <c r="D62" s="38"/>
      <c r="E62" s="39">
        <f>SUM(E60:E61)</f>
        <v>32000</v>
      </c>
      <c r="F62" s="40"/>
      <c r="G62" s="1"/>
      <c r="H62" s="1"/>
      <c r="I62" s="1"/>
      <c r="J62" s="1"/>
      <c r="K62" s="1"/>
      <c r="L62" s="1"/>
    </row>
    <row r="63" spans="1:12" ht="13.5" thickBot="1">
      <c r="A63" s="42" t="s">
        <v>124</v>
      </c>
      <c r="B63" s="43">
        <v>2271</v>
      </c>
      <c r="C63" s="44" t="s">
        <v>30</v>
      </c>
      <c r="D63" s="45" t="s">
        <v>20</v>
      </c>
      <c r="E63" s="46">
        <v>70200</v>
      </c>
      <c r="F63" s="47" t="s">
        <v>26</v>
      </c>
      <c r="G63" s="1"/>
      <c r="H63" s="1"/>
      <c r="I63" s="1"/>
      <c r="J63" s="1"/>
      <c r="K63" s="1"/>
      <c r="L63" s="1"/>
    </row>
    <row r="64" spans="1:12" ht="14.25" thickBot="1" thickTop="1">
      <c r="A64" s="48" t="s">
        <v>124</v>
      </c>
      <c r="B64" s="49">
        <v>2271</v>
      </c>
      <c r="C64" s="50" t="s">
        <v>30</v>
      </c>
      <c r="D64" s="51" t="s">
        <v>22</v>
      </c>
      <c r="E64" s="52">
        <v>210800</v>
      </c>
      <c r="F64" s="47" t="s">
        <v>26</v>
      </c>
      <c r="G64" s="1"/>
      <c r="H64" s="1"/>
      <c r="I64" s="1"/>
      <c r="J64" s="1"/>
      <c r="K64" s="1"/>
      <c r="L64" s="1"/>
    </row>
    <row r="65" spans="1:12" ht="14.25" thickBot="1" thickTop="1">
      <c r="A65" s="53" t="s">
        <v>47</v>
      </c>
      <c r="B65" s="43">
        <v>2272</v>
      </c>
      <c r="C65" s="44" t="s">
        <v>46</v>
      </c>
      <c r="D65" s="45" t="s">
        <v>20</v>
      </c>
      <c r="E65" s="46">
        <v>2400</v>
      </c>
      <c r="F65" s="47" t="s">
        <v>125</v>
      </c>
      <c r="G65" s="1"/>
      <c r="H65" s="1"/>
      <c r="I65" s="1"/>
      <c r="J65" s="1"/>
      <c r="K65" s="1"/>
      <c r="L65" s="1"/>
    </row>
    <row r="66" spans="1:12" ht="24" customHeight="1" thickBot="1" thickTop="1">
      <c r="A66" s="54" t="s">
        <v>47</v>
      </c>
      <c r="B66" s="49">
        <v>2272</v>
      </c>
      <c r="C66" s="50" t="s">
        <v>46</v>
      </c>
      <c r="D66" s="51" t="s">
        <v>22</v>
      </c>
      <c r="E66" s="52">
        <v>11000</v>
      </c>
      <c r="F66" s="47" t="s">
        <v>125</v>
      </c>
      <c r="G66" s="1"/>
      <c r="H66" s="1"/>
      <c r="I66" s="1"/>
      <c r="J66" s="1"/>
      <c r="K66" s="1"/>
      <c r="L66" s="1"/>
    </row>
    <row r="67" spans="1:12" ht="14.25" thickBot="1" thickTop="1">
      <c r="A67" s="42" t="s">
        <v>126</v>
      </c>
      <c r="B67" s="43">
        <v>2273</v>
      </c>
      <c r="C67" s="44" t="s">
        <v>127</v>
      </c>
      <c r="D67" s="45" t="s">
        <v>20</v>
      </c>
      <c r="E67" s="46">
        <v>9300</v>
      </c>
      <c r="F67" s="47" t="s">
        <v>27</v>
      </c>
      <c r="G67" s="1"/>
      <c r="H67" s="1"/>
      <c r="I67" s="1"/>
      <c r="J67" s="1"/>
      <c r="K67" s="1"/>
      <c r="L67" s="1"/>
    </row>
    <row r="68" spans="1:12" ht="13.5" customHeight="1" thickBot="1" thickTop="1">
      <c r="A68" s="42" t="s">
        <v>126</v>
      </c>
      <c r="B68" s="49">
        <v>2273</v>
      </c>
      <c r="C68" s="50" t="s">
        <v>29</v>
      </c>
      <c r="D68" s="51" t="s">
        <v>22</v>
      </c>
      <c r="E68" s="52">
        <v>16000</v>
      </c>
      <c r="F68" s="47" t="s">
        <v>27</v>
      </c>
      <c r="G68" s="1"/>
      <c r="H68" s="1"/>
      <c r="I68" s="1"/>
      <c r="J68" s="1"/>
      <c r="K68" s="1"/>
      <c r="L68" s="1"/>
    </row>
    <row r="69" spans="1:12" ht="13.5" thickTop="1">
      <c r="A69" s="37" t="s">
        <v>11</v>
      </c>
      <c r="B69" s="10">
        <v>2270</v>
      </c>
      <c r="C69" s="38"/>
      <c r="D69" s="38"/>
      <c r="E69" s="39">
        <f>SUM(E63:E68)</f>
        <v>319700</v>
      </c>
      <c r="F69" s="55"/>
      <c r="G69" s="1"/>
      <c r="H69" s="1"/>
      <c r="I69" s="1"/>
      <c r="J69" s="1"/>
      <c r="K69" s="1"/>
      <c r="L69" s="1"/>
    </row>
    <row r="70" spans="1:12" ht="38.25" customHeight="1">
      <c r="A70" s="41" t="s">
        <v>128</v>
      </c>
      <c r="B70" s="5">
        <v>2282</v>
      </c>
      <c r="C70" s="31" t="s">
        <v>31</v>
      </c>
      <c r="D70" s="20" t="s">
        <v>22</v>
      </c>
      <c r="E70" s="21">
        <v>4000</v>
      </c>
      <c r="F70" s="22" t="s">
        <v>32</v>
      </c>
      <c r="G70" s="1"/>
      <c r="H70" s="1"/>
      <c r="I70" s="1"/>
      <c r="J70" s="1"/>
      <c r="K70" s="1"/>
      <c r="L70" s="1"/>
    </row>
    <row r="71" spans="1:12" ht="12.75" customHeight="1">
      <c r="A71" s="37" t="s">
        <v>11</v>
      </c>
      <c r="B71" s="10">
        <v>2280</v>
      </c>
      <c r="C71" s="38"/>
      <c r="D71" s="38"/>
      <c r="E71" s="39">
        <f>SUM(E70)</f>
        <v>4000</v>
      </c>
      <c r="F71" s="55"/>
      <c r="G71" s="1"/>
      <c r="H71" s="1"/>
      <c r="I71" s="1"/>
      <c r="J71" s="1"/>
      <c r="K71" s="1"/>
      <c r="L71" s="1"/>
    </row>
    <row r="72" spans="1:12" ht="25.5">
      <c r="A72" s="41" t="s">
        <v>129</v>
      </c>
      <c r="B72" s="5">
        <v>3100</v>
      </c>
      <c r="C72" s="31" t="s">
        <v>34</v>
      </c>
      <c r="D72" s="20" t="s">
        <v>22</v>
      </c>
      <c r="E72" s="21">
        <v>300000</v>
      </c>
      <c r="F72" s="22" t="s">
        <v>33</v>
      </c>
      <c r="G72" s="1"/>
      <c r="H72" s="1"/>
      <c r="I72" s="1"/>
      <c r="J72" s="1"/>
      <c r="K72" s="1"/>
      <c r="L72" s="1"/>
    </row>
    <row r="73" spans="1:12" ht="12.75">
      <c r="A73" s="37" t="s">
        <v>11</v>
      </c>
      <c r="B73" s="10">
        <v>3000</v>
      </c>
      <c r="C73" s="38"/>
      <c r="D73" s="38"/>
      <c r="E73" s="39">
        <f>SUM(E72)</f>
        <v>300000</v>
      </c>
      <c r="F73" s="55"/>
      <c r="G73" s="1"/>
      <c r="H73" s="1"/>
      <c r="I73" s="1"/>
      <c r="J73" s="1"/>
      <c r="K73" s="1"/>
      <c r="L73" s="1"/>
    </row>
    <row r="74" spans="1:12" ht="12.75">
      <c r="A74" s="56"/>
      <c r="B74" s="16"/>
      <c r="C74" s="57"/>
      <c r="D74" s="57"/>
      <c r="E74" s="58"/>
      <c r="F74" s="56"/>
      <c r="G74" s="1"/>
      <c r="H74" s="1"/>
      <c r="I74" s="1"/>
      <c r="J74" s="1"/>
      <c r="K74" s="1"/>
      <c r="L74" s="1"/>
    </row>
    <row r="75" spans="1:12" ht="12.75">
      <c r="A75" s="56"/>
      <c r="B75" s="16"/>
      <c r="C75" s="57"/>
      <c r="D75" s="57"/>
      <c r="E75" s="58"/>
      <c r="F75" s="56"/>
      <c r="G75" s="1"/>
      <c r="H75" s="1"/>
      <c r="I75" s="1"/>
      <c r="J75" s="1"/>
      <c r="K75" s="1"/>
      <c r="L75" s="1"/>
    </row>
    <row r="76" spans="1:12" ht="12.75">
      <c r="A76" s="59" t="s">
        <v>48</v>
      </c>
      <c r="B76" s="17"/>
      <c r="C76" s="119" t="s">
        <v>50</v>
      </c>
      <c r="D76" s="119"/>
      <c r="E76" s="58"/>
      <c r="F76" s="56"/>
      <c r="G76" s="1"/>
      <c r="H76" s="1"/>
      <c r="I76" s="1"/>
      <c r="J76" s="1"/>
      <c r="K76" s="1"/>
      <c r="L76" s="1"/>
    </row>
    <row r="77" spans="1:12" ht="12.75">
      <c r="A77" s="59"/>
      <c r="B77" s="17"/>
      <c r="C77" s="60"/>
      <c r="D77" s="57"/>
      <c r="E77" s="58"/>
      <c r="F77" s="56"/>
      <c r="G77" s="1"/>
      <c r="H77" s="1"/>
      <c r="I77" s="1"/>
      <c r="J77" s="1"/>
      <c r="K77" s="1"/>
      <c r="L77" s="1"/>
    </row>
    <row r="78" spans="1:12" ht="12.75">
      <c r="A78" s="59" t="s">
        <v>49</v>
      </c>
      <c r="B78" s="17"/>
      <c r="C78" s="119" t="s">
        <v>140</v>
      </c>
      <c r="D78" s="119"/>
      <c r="E78" s="58"/>
      <c r="F78" s="56"/>
      <c r="G78" s="1"/>
      <c r="H78" s="1"/>
      <c r="I78" s="1"/>
      <c r="J78" s="1"/>
      <c r="K78" s="1"/>
      <c r="L78" s="1"/>
    </row>
    <row r="79" spans="1:12" ht="12.75">
      <c r="A79" s="59"/>
      <c r="B79" s="17"/>
      <c r="C79" s="60"/>
      <c r="D79" s="57"/>
      <c r="E79" s="58"/>
      <c r="F79" s="56"/>
      <c r="G79" s="1"/>
      <c r="H79" s="1"/>
      <c r="I79" s="1"/>
      <c r="J79" s="1"/>
      <c r="K79" s="1"/>
      <c r="L79" s="1"/>
    </row>
    <row r="80" spans="1:6" ht="12.75">
      <c r="A80" s="59" t="s">
        <v>35</v>
      </c>
      <c r="B80" s="17"/>
      <c r="C80" s="60"/>
      <c r="D80" s="57"/>
      <c r="E80" s="58"/>
      <c r="F80" s="56"/>
    </row>
  </sheetData>
  <sheetProtection/>
  <mergeCells count="7">
    <mergeCell ref="A3:F3"/>
    <mergeCell ref="A5:F5"/>
    <mergeCell ref="C76:D76"/>
    <mergeCell ref="C78:D78"/>
    <mergeCell ref="A6:F6"/>
    <mergeCell ref="A7:F7"/>
    <mergeCell ref="A4:F4"/>
  </mergeCells>
  <printOptions/>
  <pageMargins left="0.61" right="0.38" top="0.3" bottom="0.33" header="0.29" footer="0.34"/>
  <pageSetup horizontalDpi="600" verticalDpi="600" orientation="landscape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duhota</cp:lastModifiedBy>
  <cp:lastPrinted>2015-04-29T12:41:06Z</cp:lastPrinted>
  <dcterms:created xsi:type="dcterms:W3CDTF">1996-10-14T23:33:28Z</dcterms:created>
  <dcterms:modified xsi:type="dcterms:W3CDTF">2015-05-06T07:51:47Z</dcterms:modified>
  <cp:category/>
  <cp:version/>
  <cp:contentType/>
  <cp:contentStatus/>
</cp:coreProperties>
</file>