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05" windowWidth="8415" windowHeight="2115"/>
  </bookViews>
  <sheets>
    <sheet name="Лист1" sheetId="5" r:id="rId1"/>
  </sheets>
  <externalReferences>
    <externalReference r:id="rId2"/>
  </externalReferences>
  <definedNames>
    <definedName name="препарат">OFFSET([1]Списки!$A$1,1,0,COUNTA([1]Списки!$A$2:$A$969),1)</definedName>
  </definedNames>
  <calcPr calcId="125725"/>
</workbook>
</file>

<file path=xl/calcChain.xml><?xml version="1.0" encoding="utf-8"?>
<calcChain xmlns="http://schemas.openxmlformats.org/spreadsheetml/2006/main">
  <c r="A57" i="5"/>
  <c r="A58"/>
  <c r="A59"/>
  <c r="A60"/>
  <c r="A61"/>
  <c r="A62"/>
  <c r="A63"/>
  <c r="A64"/>
  <c r="A65"/>
  <c r="A43"/>
  <c r="A44"/>
  <c r="A45"/>
  <c r="A46"/>
  <c r="A47"/>
  <c r="A48"/>
  <c r="A49"/>
  <c r="A50"/>
  <c r="A51"/>
  <c r="A52"/>
  <c r="A53"/>
  <c r="A54"/>
  <c r="A72"/>
  <c r="A73"/>
  <c r="A74"/>
</calcChain>
</file>

<file path=xl/sharedStrings.xml><?xml version="1.0" encoding="utf-8"?>
<sst xmlns="http://schemas.openxmlformats.org/spreadsheetml/2006/main" count="272" uniqueCount="141">
  <si>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</si>
  <si>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</si>
  <si>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</si>
  <si>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</si>
  <si>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</si>
  <si>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</si>
  <si>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</si>
  <si>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</si>
  <si>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п/п</t>
  </si>
  <si>
    <t>Централізовані заходи для лікування онкохворих дітей/Централізована закупівля лікарських засобів для лікування дітей, хворих на онкологічні та онкогематологічні захворювання.</t>
  </si>
  <si>
    <t>ТЕРИТОРІАЛЬНЕ МЕДИЧНЕ ОБ'ЄДНАННЯ "ФТИЗІАТРІЯ" У МІСТІ КИЄВІ</t>
  </si>
  <si>
    <t>ТМО"Фтизіатрія"</t>
  </si>
  <si>
    <t>"Онкогематологія" НДСЛ "Охматдит"</t>
  </si>
  <si>
    <t xml:space="preserve">Назва програми/заходу </t>
  </si>
  <si>
    <t>Київська міська клінічна лікарня № 9</t>
  </si>
  <si>
    <t>№ зп</t>
  </si>
  <si>
    <t>Розподіл ЛЗ/ВМП по регіону/закладу (відповідно до наказу МОЗ)</t>
  </si>
  <si>
    <t>червень 2016р.</t>
  </si>
  <si>
    <t xml:space="preserve"> Централізована закупівля медикаментів для лікування онкогематологічних хворих дорослого віку </t>
  </si>
  <si>
    <t>№ з/п</t>
  </si>
  <si>
    <t>Розподіл ЛЗ/ВМП по регіону/закладу (відповідно до наказу Депаратменту)</t>
  </si>
  <si>
    <t xml:space="preserve">Київський  міський клінічний онкологічний центр </t>
  </si>
  <si>
    <r>
      <t xml:space="preserve">Наявність </t>
    </r>
    <r>
      <rPr>
        <u/>
        <sz val="11"/>
        <rFont val="Times New Roman"/>
        <family val="1"/>
        <charset val="204"/>
      </rPr>
      <t>станом на 01.07.2016 р.</t>
    </r>
  </si>
  <si>
    <t>Назва програми, код</t>
  </si>
  <si>
    <t>Наявність (кількість, од.)</t>
  </si>
  <si>
    <t>Кількість</t>
  </si>
  <si>
    <t>КМКЛ № 5</t>
  </si>
  <si>
    <t>Загальнодержавна програма забезпечення профілактики ВІЛ-інфекції, лікування, догляду та підтримки ВІЛ-інфікованих і хворих на СНІД та гепатит на 2016 рік</t>
  </si>
  <si>
    <t xml:space="preserve">Отримано </t>
  </si>
  <si>
    <t>"Дитяча онкологія"</t>
  </si>
  <si>
    <t>2301400 Централізована закупівля медикаментів для лікування туберкульозу</t>
  </si>
  <si>
    <t>Назва отримувача</t>
  </si>
  <si>
    <t>Отримано у червні 2016 року</t>
  </si>
  <si>
    <t>Розподіл ЛЗ/ВМП по регуону/закладу (відповідно до наказу Департаменту)</t>
  </si>
  <si>
    <t>Кількість,од.</t>
  </si>
  <si>
    <t>по програмі : 2301400 Централізована закупівля медикаментів для лікування туберкульозу</t>
  </si>
  <si>
    <t xml:space="preserve">Коксерін, капс., 250мг №100  </t>
  </si>
  <si>
    <t>"Централізована закупівля медікаментів для дітей, хворих на гіпофізарний нанізм"</t>
  </si>
  <si>
    <t xml:space="preserve">ДКЛ № 6 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</si>
  <si>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01.12.2016 року </t>
  </si>
  <si>
    <t>Соматин по 1,3мг</t>
  </si>
  <si>
    <t>598 від 10.11.16</t>
  </si>
  <si>
    <t>1184 від 07.11.16 (МОЗ)</t>
  </si>
  <si>
    <t xml:space="preserve">Флударабін 25мг/мл </t>
  </si>
  <si>
    <t>16G19LJ</t>
  </si>
  <si>
    <t>Тасигна 200мг</t>
  </si>
  <si>
    <t>S0071B</t>
  </si>
  <si>
    <t xml:space="preserve">№ 618 від 21.11.16 </t>
  </si>
  <si>
    <t xml:space="preserve">№ 1263 від 21.11.16 </t>
  </si>
  <si>
    <t>25</t>
  </si>
  <si>
    <t>1386</t>
  </si>
  <si>
    <t>LPV/rtv 200/50</t>
  </si>
  <si>
    <t>Алувіа(Лапінавір/ритонавір 200мг/50мг)табл. №120</t>
  </si>
  <si>
    <t>1066308</t>
  </si>
  <si>
    <t>ETR</t>
  </si>
  <si>
    <t>Інтеленс табл.100мг №120</t>
  </si>
  <si>
    <t>FDL7G00</t>
  </si>
  <si>
    <t>FDL7G00.А</t>
  </si>
  <si>
    <t>Рибоверин</t>
  </si>
  <si>
    <t>Ребетол капс.200мг №168</t>
  </si>
  <si>
    <t>6RCJA68A03</t>
  </si>
  <si>
    <t>Назва програми/заходу "Централізована закупівля медикаментів для лікування серцево-судинних та судинно-мозкових захворювань"</t>
  </si>
  <si>
    <t>Олександрівська лікарня</t>
  </si>
  <si>
    <t>10005675, Стент-система коронарна CHROMA 2,5*24мм, к-к</t>
  </si>
  <si>
    <t>15120118.</t>
  </si>
  <si>
    <t>Нак.№616  від 17.11..2016 к-сть 1</t>
  </si>
  <si>
    <t>10005676, Стент-система коронарна CHROMA 2,5*36мм, к-к</t>
  </si>
  <si>
    <t>15120219.</t>
  </si>
  <si>
    <t>10005677, Стент-система коронарна CHROMA 3,0*14мм, к-к</t>
  </si>
  <si>
    <t>16010275.</t>
  </si>
  <si>
    <t>10005678, Стент-система коронарна COMMANDER з сист. доставки, шт</t>
  </si>
  <si>
    <t>5160100213; 5160100210.</t>
  </si>
  <si>
    <t>Нак.№616  від 17.11..2016 к-сть 2</t>
  </si>
  <si>
    <t>10005679, Стент-система коронарна CONSTANT з сист. доставки., шт</t>
  </si>
  <si>
    <t>5160200299; 5160200185.</t>
  </si>
  <si>
    <t xml:space="preserve">Канаміцин пор д/ін по 1г N1  </t>
  </si>
  <si>
    <t>ПАС НАТРІЮ гранули 60% 600мг/г по 100г</t>
  </si>
  <si>
    <t>BPC3640A</t>
  </si>
  <si>
    <t>BPC3639A</t>
  </si>
  <si>
    <t>BPC3636A</t>
  </si>
  <si>
    <t>BPC3633A</t>
  </si>
  <si>
    <t>BPC3623A</t>
  </si>
  <si>
    <t>по програмі: в рамках реалізації гранту Глобального фонду для боротьби зі СНІДом, туберкульозом та малярією</t>
  </si>
  <si>
    <t xml:space="preserve">Капреоміцин 1г,пор. д/ін .№1  </t>
  </si>
  <si>
    <t>ЕСВ5517А</t>
  </si>
  <si>
    <t>ЕСВ5516А</t>
  </si>
  <si>
    <t>Етіонамід  USP табл. по 250мг №100</t>
  </si>
  <si>
    <t>ЕЕХ508А</t>
  </si>
  <si>
    <t xml:space="preserve">ПАСК, пор.д/роз. по 5,52г №25 </t>
  </si>
  <si>
    <t>Загальнодержавна програма боротьби з онкологічними захворюваннями на період до 2016 року/Централізована закупівля лікарських засобів для лікування онкологічних хворих дорослого віку.</t>
  </si>
  <si>
    <t>Філграстим</t>
  </si>
  <si>
    <t>Зарсіо, р-н для ін. або інф. 48 млн. ОД/0,5 мл по 0,5 мл у поперед.заповн.шпр. з захисним пристроєм</t>
  </si>
  <si>
    <t>619 від 21.11.16</t>
  </si>
  <si>
    <t>Тореміфен</t>
  </si>
  <si>
    <t>Фарестон,табл., по 60 мг №30 у фл.</t>
  </si>
  <si>
    <t>620 від 21.11.16</t>
  </si>
  <si>
    <t>Колистиметат натрію</t>
  </si>
  <si>
    <t>Коломіцин ін"єкція, пор.для р-ну для ін., інф. або інг. по 2000000 МО</t>
  </si>
  <si>
    <t>011123</t>
  </si>
  <si>
    <t>627 від 23.11.16</t>
  </si>
  <si>
    <t>Вінкристин</t>
  </si>
  <si>
    <t>Вінкристин-Тева, р-н для ін. 1 мг/мл по 1 мл у фл. В уп. №1</t>
  </si>
  <si>
    <t>16G25MH</t>
  </si>
  <si>
    <t>625 від 23.11.16</t>
  </si>
  <si>
    <t>Вориконазол</t>
  </si>
  <si>
    <t>Віфенд табл., вкриті плівк. об., по 200 мг №14</t>
  </si>
  <si>
    <t>Е10294834</t>
  </si>
  <si>
    <t>624 від 23.11.16</t>
  </si>
  <si>
    <t>Віфенд фл., пор. для р-ну для інф. по 200 мг</t>
  </si>
  <si>
    <t>Z356502</t>
  </si>
  <si>
    <t>Z399803</t>
  </si>
  <si>
    <t>Лінезолід</t>
  </si>
  <si>
    <t xml:space="preserve">Зивокс, р-н для інф. 2 мг/мл по 300 мл у системах для в/в введення </t>
  </si>
  <si>
    <t>15D23U36</t>
  </si>
  <si>
    <t>Зивокс , р-н для інф. 2 мг/мл по 300 мл у системах для в/в введення</t>
  </si>
  <si>
    <t>16Е23U31</t>
  </si>
  <si>
    <t>Каспофунгін</t>
  </si>
  <si>
    <t xml:space="preserve">Кансидаз, ліоф-т для р-ну для інф. по 50 мг </t>
  </si>
  <si>
    <t>М024466</t>
  </si>
  <si>
    <t>─</t>
  </si>
  <si>
    <t>Ертапенем</t>
  </si>
  <si>
    <t>Інванз, ліоф-т для р-ну для ін. по 1 г</t>
  </si>
  <si>
    <t>М031959</t>
  </si>
  <si>
    <t>Посаконазол</t>
  </si>
  <si>
    <t xml:space="preserve">Ноксафіл, сусп.оральна 40 мг/мл по 105 мл </t>
  </si>
  <si>
    <t>М11001</t>
  </si>
  <si>
    <t>Темозоломід</t>
  </si>
  <si>
    <t>Темодал, пор. для р-ну для інф. по 100 мг</t>
  </si>
  <si>
    <t>5І095А14</t>
  </si>
  <si>
    <t xml:space="preserve">Іміпенем у комбінації з циластатином </t>
  </si>
  <si>
    <t>Тієнам, пор. для інф. у фл. №10</t>
  </si>
  <si>
    <t>М007921</t>
  </si>
  <si>
    <t>Метилпреднізолон</t>
  </si>
  <si>
    <t>Солу-медрол, пор. та р-к для р-ну для ін. по 500 мг</t>
  </si>
  <si>
    <t>В02304</t>
  </si>
  <si>
    <t>Віфенд, вкриті плівк. об., по 200 мг №14</t>
  </si>
  <si>
    <t>Віфенд, пор. для р-ну для інф. по 200 мг</t>
  </si>
  <si>
    <t>"Забеспечення мед.заходів окремих держ.програм там компл.заходів програм характеру" за напрямом "Централізовані заходи розвитку донорства крові та її компонентів"" КПКВК 2301400</t>
  </si>
  <si>
    <t>Київський міський центр крові</t>
  </si>
  <si>
    <t>Кваліфікаційна панель сир. Кр. Люд. Зріз. Вміст антитіл до ВІЛ П-005 "КВ-АТ9+/-)ВІЛ-1-МБА</t>
  </si>
  <si>
    <t>0416/1</t>
  </si>
</sst>
</file>

<file path=xl/styles.xml><?xml version="1.0" encoding="utf-8"?>
<styleSheet xmlns="http://schemas.openxmlformats.org/spreadsheetml/2006/main">
  <numFmts count="2">
    <numFmt numFmtId="187" formatCode="_-* #,##0.00\ _г_р_н_._-;\-* #,##0.00\ _г_р_н_._-;_-* &quot;-&quot;??\ _г_р_н_._-;_-@_-"/>
    <numFmt numFmtId="201" formatCode="0.000"/>
  </numFmts>
  <fonts count="3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9"/>
      <name val="Times New Roman"/>
      <family val="1"/>
      <charset val="204"/>
    </font>
    <font>
      <sz val="11"/>
      <color indexed="59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18" fillId="0" borderId="0"/>
    <xf numFmtId="0" fontId="4" fillId="0" borderId="0"/>
    <xf numFmtId="187" fontId="1" fillId="0" borderId="0" applyFont="0" applyFill="0" applyBorder="0" applyAlignment="0" applyProtection="0"/>
  </cellStyleXfs>
  <cellXfs count="141">
    <xf numFmtId="0" fontId="0" fillId="0" borderId="0" xfId="0"/>
    <xf numFmtId="0" fontId="25" fillId="2" borderId="0" xfId="0" applyFont="1" applyFill="1"/>
    <xf numFmtId="0" fontId="0" fillId="2" borderId="0" xfId="0" applyFont="1" applyFill="1"/>
    <xf numFmtId="0" fontId="25" fillId="2" borderId="0" xfId="0" applyFont="1" applyFill="1" applyAlignment="1">
      <alignment wrapText="1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Border="1"/>
    <xf numFmtId="0" fontId="2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5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wrapText="1"/>
    </xf>
    <xf numFmtId="3" fontId="7" fillId="2" borderId="5" xfId="0" applyNumberFormat="1" applyFont="1" applyFill="1" applyBorder="1" applyAlignment="1">
      <alignment horizontal="right" vertical="top" wrapText="1"/>
    </xf>
    <xf numFmtId="0" fontId="7" fillId="2" borderId="6" xfId="0" applyFont="1" applyFill="1" applyBorder="1"/>
    <xf numFmtId="0" fontId="7" fillId="2" borderId="5" xfId="0" applyFont="1" applyFill="1" applyBorder="1" applyAlignment="1">
      <alignment horizontal="left"/>
    </xf>
    <xf numFmtId="201" fontId="7" fillId="2" borderId="5" xfId="0" applyNumberFormat="1" applyFont="1" applyFill="1" applyBorder="1" applyAlignment="1">
      <alignment horizontal="right"/>
    </xf>
    <xf numFmtId="0" fontId="21" fillId="2" borderId="5" xfId="0" applyFont="1" applyFill="1" applyBorder="1" applyAlignment="1">
      <alignment wrapText="1"/>
    </xf>
    <xf numFmtId="0" fontId="5" fillId="2" borderId="0" xfId="0" applyFont="1" applyFill="1" applyAlignment="1">
      <alignment vertical="center"/>
    </xf>
    <xf numFmtId="0" fontId="2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top" wrapText="1"/>
    </xf>
    <xf numFmtId="49" fontId="7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0" fontId="28" fillId="2" borderId="0" xfId="0" applyFont="1" applyFill="1"/>
    <xf numFmtId="0" fontId="1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/>
    <xf numFmtId="0" fontId="7" fillId="2" borderId="5" xfId="0" applyFont="1" applyFill="1" applyBorder="1" applyAlignment="1">
      <alignment horizontal="left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13" fillId="2" borderId="0" xfId="3" applyFont="1" applyFill="1" applyBorder="1" applyAlignment="1">
      <alignment horizontal="left" vertical="center"/>
    </xf>
    <xf numFmtId="0" fontId="13" fillId="2" borderId="0" xfId="3" applyFont="1" applyFill="1" applyBorder="1" applyAlignment="1">
      <alignment horizontal="left"/>
    </xf>
    <xf numFmtId="0" fontId="9" fillId="2" borderId="0" xfId="3" applyFont="1" applyFill="1" applyBorder="1" applyAlignment="1">
      <alignment horizontal="center" vertical="center"/>
    </xf>
    <xf numFmtId="0" fontId="17" fillId="2" borderId="0" xfId="3" applyFont="1" applyFill="1" applyBorder="1" applyAlignment="1">
      <alignment horizontal="center" vertical="center" wrapText="1"/>
    </xf>
    <xf numFmtId="0" fontId="8" fillId="2" borderId="0" xfId="3" applyFont="1" applyFill="1" applyBorder="1" applyAlignment="1"/>
    <xf numFmtId="0" fontId="15" fillId="2" borderId="5" xfId="3" applyFont="1" applyFill="1" applyBorder="1" applyAlignment="1">
      <alignment horizontal="center" vertical="top"/>
    </xf>
    <xf numFmtId="0" fontId="15" fillId="2" borderId="5" xfId="3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horizontal="center" vertical="top" wrapText="1"/>
    </xf>
    <xf numFmtId="1" fontId="7" fillId="2" borderId="6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 wrapText="1"/>
    </xf>
    <xf numFmtId="0" fontId="19" fillId="2" borderId="0" xfId="0" applyFont="1" applyFill="1"/>
    <xf numFmtId="0" fontId="13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left" vertical="center" wrapText="1"/>
    </xf>
    <xf numFmtId="0" fontId="25" fillId="2" borderId="5" xfId="0" applyFont="1" applyFill="1" applyBorder="1"/>
    <xf numFmtId="0" fontId="11" fillId="2" borderId="0" xfId="0" applyFont="1" applyFill="1" applyBorder="1" applyAlignment="1">
      <alignment horizontal="left" vertical="center" wrapText="1"/>
    </xf>
    <xf numFmtId="0" fontId="29" fillId="2" borderId="0" xfId="0" applyFont="1" applyFill="1"/>
    <xf numFmtId="0" fontId="25" fillId="2" borderId="5" xfId="0" applyFont="1" applyFill="1" applyBorder="1" applyAlignment="1">
      <alignment horizontal="center" vertical="center" wrapText="1"/>
    </xf>
    <xf numFmtId="0" fontId="24" fillId="2" borderId="0" xfId="0" applyFont="1" applyFill="1"/>
    <xf numFmtId="0" fontId="11" fillId="2" borderId="0" xfId="0" applyFont="1" applyFill="1" applyAlignment="1">
      <alignment vertical="center" wrapText="1"/>
    </xf>
    <xf numFmtId="187" fontId="20" fillId="2" borderId="5" xfId="5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 wrapText="1"/>
    </xf>
    <xf numFmtId="0" fontId="20" fillId="2" borderId="5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5" xfId="4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3" fillId="2" borderId="0" xfId="3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5" fillId="2" borderId="5" xfId="3" applyFont="1" applyFill="1" applyBorder="1" applyAlignment="1">
      <alignment horizontal="center" vertical="top" wrapText="1"/>
    </xf>
    <xf numFmtId="0" fontId="15" fillId="2" borderId="0" xfId="3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/>
    </xf>
    <xf numFmtId="0" fontId="15" fillId="2" borderId="5" xfId="3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top" wrapText="1"/>
    </xf>
    <xf numFmtId="0" fontId="15" fillId="2" borderId="6" xfId="3" applyFont="1" applyFill="1" applyBorder="1" applyAlignment="1">
      <alignment horizontal="center" vertical="top" wrapText="1"/>
    </xf>
    <xf numFmtId="0" fontId="27" fillId="2" borderId="0" xfId="3" applyFont="1" applyFill="1" applyBorder="1" applyAlignment="1">
      <alignment horizontal="left" vertical="center" wrapText="1"/>
    </xf>
    <xf numFmtId="0" fontId="13" fillId="2" borderId="0" xfId="3" applyFont="1" applyFill="1" applyBorder="1" applyAlignment="1">
      <alignment horizontal="center"/>
    </xf>
    <xf numFmtId="0" fontId="13" fillId="2" borderId="0" xfId="3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7" fillId="2" borderId="7" xfId="0" applyFont="1" applyFill="1" applyBorder="1" applyAlignment="1"/>
    <xf numFmtId="0" fontId="7" fillId="2" borderId="4" xfId="0" applyFont="1" applyFill="1" applyBorder="1" applyAlignment="1"/>
    <xf numFmtId="0" fontId="13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_Otrymano_v_2006" xfId="4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zoomScaleNormal="100" workbookViewId="0">
      <selection activeCell="C3" sqref="C3:F3"/>
    </sheetView>
  </sheetViews>
  <sheetFormatPr defaultRowHeight="15"/>
  <cols>
    <col min="1" max="1" width="6.5703125" style="1" customWidth="1"/>
    <col min="2" max="2" width="28.85546875" style="1" customWidth="1"/>
    <col min="3" max="3" width="38.5703125" style="3" customWidth="1"/>
    <col min="4" max="4" width="14.7109375" style="4" customWidth="1"/>
    <col min="5" max="5" width="31.140625" style="4" customWidth="1"/>
    <col min="6" max="6" width="22.42578125" style="4" customWidth="1"/>
    <col min="7" max="7" width="14.42578125" style="4" customWidth="1"/>
    <col min="8" max="8" width="8.7109375" style="2" hidden="1" customWidth="1"/>
    <col min="9" max="9" width="11.7109375" style="2" customWidth="1"/>
    <col min="10" max="16384" width="9.140625" style="2"/>
  </cols>
  <sheetData>
    <row r="1" spans="1:7" s="5" customFormat="1" ht="42" customHeight="1">
      <c r="A1" s="109" t="s">
        <v>39</v>
      </c>
      <c r="B1" s="109"/>
      <c r="C1" s="109"/>
      <c r="D1" s="109"/>
      <c r="E1" s="109"/>
      <c r="F1" s="109"/>
      <c r="G1" s="109"/>
    </row>
    <row r="2" spans="1:7" s="6" customFormat="1" ht="27.75" customHeight="1">
      <c r="A2" s="110" t="s">
        <v>7</v>
      </c>
      <c r="B2" s="110"/>
      <c r="C2" s="111" t="s">
        <v>30</v>
      </c>
      <c r="D2" s="111"/>
      <c r="E2" s="111"/>
      <c r="F2" s="111"/>
      <c r="G2" s="111"/>
    </row>
    <row r="3" spans="1:7" s="9" customFormat="1">
      <c r="A3" s="7"/>
      <c r="B3" s="8"/>
      <c r="C3" s="110" t="s">
        <v>10</v>
      </c>
      <c r="D3" s="110"/>
      <c r="E3" s="110"/>
      <c r="F3" s="110"/>
      <c r="G3" s="7"/>
    </row>
    <row r="4" spans="1:7" s="9" customFormat="1">
      <c r="A4" s="7"/>
      <c r="B4" s="8"/>
      <c r="C4" s="10"/>
      <c r="D4" s="10"/>
      <c r="E4" s="10"/>
      <c r="F4" s="10"/>
      <c r="G4" s="7"/>
    </row>
    <row r="5" spans="1:7" s="9" customFormat="1" ht="26.25" customHeight="1">
      <c r="A5" s="112" t="s">
        <v>8</v>
      </c>
      <c r="B5" s="114" t="s">
        <v>0</v>
      </c>
      <c r="C5" s="116" t="s">
        <v>1</v>
      </c>
      <c r="D5" s="118" t="s">
        <v>2</v>
      </c>
      <c r="E5" s="119"/>
      <c r="F5" s="114" t="s">
        <v>5</v>
      </c>
      <c r="G5" s="11" t="s">
        <v>6</v>
      </c>
    </row>
    <row r="6" spans="1:7" s="9" customFormat="1" ht="36" customHeight="1">
      <c r="A6" s="113"/>
      <c r="B6" s="115"/>
      <c r="C6" s="117"/>
      <c r="D6" s="12" t="s">
        <v>3</v>
      </c>
      <c r="E6" s="11" t="s">
        <v>4</v>
      </c>
      <c r="F6" s="115"/>
      <c r="G6" s="11" t="s">
        <v>3</v>
      </c>
    </row>
    <row r="7" spans="1:7" s="9" customFormat="1" ht="27" customHeight="1">
      <c r="A7" s="129" t="s">
        <v>35</v>
      </c>
      <c r="B7" s="130"/>
      <c r="C7" s="130"/>
      <c r="D7" s="130"/>
      <c r="E7" s="130"/>
      <c r="F7" s="130"/>
      <c r="G7" s="131"/>
    </row>
    <row r="8" spans="1:7" s="9" customFormat="1" ht="41.25" customHeight="1">
      <c r="A8" s="13">
        <v>1</v>
      </c>
      <c r="B8" s="14"/>
      <c r="C8" s="15" t="s">
        <v>75</v>
      </c>
      <c r="D8" s="16">
        <v>9770</v>
      </c>
      <c r="E8" s="13">
        <v>140401</v>
      </c>
      <c r="F8" s="13" t="s">
        <v>11</v>
      </c>
      <c r="G8" s="16">
        <v>9770</v>
      </c>
    </row>
    <row r="9" spans="1:7" s="9" customFormat="1" ht="41.25" customHeight="1">
      <c r="A9" s="13">
        <v>2</v>
      </c>
      <c r="B9" s="14"/>
      <c r="C9" s="17" t="s">
        <v>76</v>
      </c>
      <c r="D9" s="16">
        <v>1166</v>
      </c>
      <c r="E9" s="13" t="s">
        <v>77</v>
      </c>
      <c r="F9" s="13" t="s">
        <v>11</v>
      </c>
      <c r="G9" s="16">
        <v>1166</v>
      </c>
    </row>
    <row r="10" spans="1:7" s="9" customFormat="1" ht="41.25" customHeight="1">
      <c r="A10" s="13">
        <v>3</v>
      </c>
      <c r="B10" s="14"/>
      <c r="C10" s="17" t="s">
        <v>76</v>
      </c>
      <c r="D10" s="16">
        <v>555</v>
      </c>
      <c r="E10" s="13" t="s">
        <v>78</v>
      </c>
      <c r="F10" s="13" t="s">
        <v>11</v>
      </c>
      <c r="G10" s="16">
        <v>555</v>
      </c>
    </row>
    <row r="11" spans="1:7" s="9" customFormat="1" ht="41.25" customHeight="1">
      <c r="A11" s="13">
        <v>4</v>
      </c>
      <c r="B11" s="14"/>
      <c r="C11" s="17" t="s">
        <v>76</v>
      </c>
      <c r="D11" s="16">
        <v>34</v>
      </c>
      <c r="E11" s="13" t="s">
        <v>79</v>
      </c>
      <c r="F11" s="13" t="s">
        <v>11</v>
      </c>
      <c r="G11" s="16">
        <v>34</v>
      </c>
    </row>
    <row r="12" spans="1:7" s="9" customFormat="1" ht="41.25" customHeight="1">
      <c r="A12" s="13">
        <v>5</v>
      </c>
      <c r="B12" s="14"/>
      <c r="C12" s="17" t="s">
        <v>76</v>
      </c>
      <c r="D12" s="16">
        <v>90</v>
      </c>
      <c r="E12" s="13" t="s">
        <v>80</v>
      </c>
      <c r="F12" s="13" t="s">
        <v>11</v>
      </c>
      <c r="G12" s="16">
        <v>90</v>
      </c>
    </row>
    <row r="13" spans="1:7" s="9" customFormat="1" ht="41.25" customHeight="1">
      <c r="A13" s="13">
        <v>6</v>
      </c>
      <c r="B13" s="14"/>
      <c r="C13" s="17" t="s">
        <v>76</v>
      </c>
      <c r="D13" s="16">
        <v>4</v>
      </c>
      <c r="E13" s="13" t="s">
        <v>81</v>
      </c>
      <c r="F13" s="13" t="s">
        <v>11</v>
      </c>
      <c r="G13" s="16">
        <v>4</v>
      </c>
    </row>
    <row r="14" spans="1:7" s="9" customFormat="1" ht="41.25" customHeight="1">
      <c r="A14" s="129" t="s">
        <v>82</v>
      </c>
      <c r="B14" s="132"/>
      <c r="C14" s="132"/>
      <c r="D14" s="132"/>
      <c r="E14" s="132"/>
      <c r="F14" s="132"/>
      <c r="G14" s="133"/>
    </row>
    <row r="15" spans="1:7" s="9" customFormat="1" ht="41.25" customHeight="1">
      <c r="A15" s="13">
        <v>1</v>
      </c>
      <c r="B15" s="14"/>
      <c r="C15" s="18" t="s">
        <v>83</v>
      </c>
      <c r="D15" s="19">
        <v>880</v>
      </c>
      <c r="E15" s="13">
        <v>166103</v>
      </c>
      <c r="F15" s="13" t="s">
        <v>11</v>
      </c>
      <c r="G15" s="19">
        <v>880</v>
      </c>
    </row>
    <row r="16" spans="1:7" s="9" customFormat="1" ht="41.25" customHeight="1">
      <c r="A16" s="13">
        <v>2</v>
      </c>
      <c r="B16" s="14"/>
      <c r="C16" s="18" t="s">
        <v>36</v>
      </c>
      <c r="D16" s="19">
        <v>3300</v>
      </c>
      <c r="E16" s="13" t="s">
        <v>84</v>
      </c>
      <c r="F16" s="13" t="s">
        <v>11</v>
      </c>
      <c r="G16" s="19">
        <v>3300</v>
      </c>
    </row>
    <row r="17" spans="1:8" s="9" customFormat="1" ht="41.25" customHeight="1">
      <c r="A17" s="13">
        <v>3</v>
      </c>
      <c r="B17" s="14"/>
      <c r="C17" s="18" t="s">
        <v>36</v>
      </c>
      <c r="D17" s="19">
        <v>14600</v>
      </c>
      <c r="E17" s="13" t="s">
        <v>85</v>
      </c>
      <c r="F17" s="13" t="s">
        <v>11</v>
      </c>
      <c r="G17" s="19">
        <v>14600</v>
      </c>
    </row>
    <row r="18" spans="1:8" s="9" customFormat="1" ht="41.25" customHeight="1">
      <c r="A18" s="13">
        <v>4</v>
      </c>
      <c r="B18" s="14"/>
      <c r="C18" s="20" t="s">
        <v>86</v>
      </c>
      <c r="D18" s="19">
        <v>17900</v>
      </c>
      <c r="E18" s="13" t="s">
        <v>87</v>
      </c>
      <c r="F18" s="13" t="s">
        <v>11</v>
      </c>
      <c r="G18" s="19">
        <v>17900</v>
      </c>
    </row>
    <row r="19" spans="1:8" s="9" customFormat="1" ht="41.25" customHeight="1">
      <c r="A19" s="13">
        <v>5</v>
      </c>
      <c r="B19" s="14"/>
      <c r="C19" s="18" t="s">
        <v>88</v>
      </c>
      <c r="D19" s="19">
        <v>1725</v>
      </c>
      <c r="E19" s="13">
        <v>2800815</v>
      </c>
      <c r="F19" s="13" t="s">
        <v>11</v>
      </c>
      <c r="G19" s="19">
        <v>1725</v>
      </c>
    </row>
    <row r="20" spans="1:8" s="9" customFormat="1" ht="27" customHeight="1">
      <c r="A20" s="13">
        <v>6</v>
      </c>
      <c r="B20" s="14"/>
      <c r="C20" s="18" t="s">
        <v>88</v>
      </c>
      <c r="D20" s="19">
        <v>7375</v>
      </c>
      <c r="E20" s="13">
        <v>2810815</v>
      </c>
      <c r="F20" s="13" t="s">
        <v>11</v>
      </c>
      <c r="G20" s="19">
        <v>7375</v>
      </c>
    </row>
    <row r="21" spans="1:8" s="1" customFormat="1" ht="27" customHeight="1">
      <c r="B21" s="122" t="s">
        <v>14</v>
      </c>
      <c r="C21" s="122"/>
      <c r="D21" s="122"/>
      <c r="E21" s="122"/>
      <c r="F21" s="122"/>
      <c r="G21" s="122"/>
    </row>
    <row r="22" spans="1:8" s="9" customFormat="1" ht="27" customHeight="1">
      <c r="A22" s="108" t="s">
        <v>18</v>
      </c>
      <c r="B22" s="108"/>
      <c r="C22" s="108"/>
      <c r="D22" s="108"/>
      <c r="E22" s="108"/>
      <c r="F22" s="108"/>
      <c r="G22" s="108"/>
      <c r="H22" s="21"/>
    </row>
    <row r="23" spans="1:8" s="1" customFormat="1" ht="27" customHeight="1">
      <c r="A23" s="22"/>
      <c r="B23" s="22"/>
      <c r="C23" s="22"/>
      <c r="D23" s="22"/>
      <c r="E23" s="23"/>
      <c r="F23" s="22"/>
      <c r="G23" s="24"/>
      <c r="H23" s="23" t="s">
        <v>17</v>
      </c>
    </row>
    <row r="24" spans="1:8" s="1" customFormat="1" ht="27" customHeight="1" thickBot="1">
      <c r="A24" s="105" t="s">
        <v>15</v>
      </c>
      <c r="B24" s="106" t="s">
        <v>0</v>
      </c>
      <c r="C24" s="105" t="s">
        <v>1</v>
      </c>
      <c r="D24" s="105" t="s">
        <v>2</v>
      </c>
      <c r="E24" s="105"/>
      <c r="F24" s="106" t="s">
        <v>16</v>
      </c>
      <c r="G24" s="25" t="s">
        <v>6</v>
      </c>
      <c r="H24" s="26" t="s">
        <v>6</v>
      </c>
    </row>
    <row r="25" spans="1:8" s="1" customFormat="1" ht="35.25" customHeight="1" thickBot="1">
      <c r="A25" s="105"/>
      <c r="B25" s="106"/>
      <c r="C25" s="105"/>
      <c r="D25" s="25" t="s">
        <v>3</v>
      </c>
      <c r="E25" s="27" t="s">
        <v>4</v>
      </c>
      <c r="F25" s="106"/>
      <c r="G25" s="25" t="s">
        <v>3</v>
      </c>
      <c r="H25" s="28" t="s">
        <v>3</v>
      </c>
    </row>
    <row r="26" spans="1:8" s="1" customFormat="1" ht="23.25" customHeight="1">
      <c r="A26" s="27">
        <v>1</v>
      </c>
      <c r="B26" s="25"/>
      <c r="C26" s="29" t="s">
        <v>43</v>
      </c>
      <c r="D26" s="29">
        <v>31</v>
      </c>
      <c r="E26" s="30" t="s">
        <v>44</v>
      </c>
      <c r="F26" s="31" t="s">
        <v>47</v>
      </c>
      <c r="G26" s="32" t="s">
        <v>49</v>
      </c>
      <c r="H26" s="33">
        <v>20</v>
      </c>
    </row>
    <row r="27" spans="1:8" s="1" customFormat="1" ht="23.25" customHeight="1">
      <c r="A27" s="27">
        <v>2</v>
      </c>
      <c r="B27" s="25"/>
      <c r="C27" s="34" t="s">
        <v>45</v>
      </c>
      <c r="D27" s="34">
        <v>2702</v>
      </c>
      <c r="E27" s="35" t="s">
        <v>46</v>
      </c>
      <c r="F27" s="36" t="s">
        <v>48</v>
      </c>
      <c r="G27" s="37" t="s">
        <v>50</v>
      </c>
      <c r="H27" s="38">
        <v>27</v>
      </c>
    </row>
    <row r="28" spans="1:8" s="39" customFormat="1" ht="35.25" customHeight="1">
      <c r="A28" s="88" t="s">
        <v>13</v>
      </c>
      <c r="B28" s="88"/>
      <c r="C28" s="89" t="s">
        <v>89</v>
      </c>
      <c r="D28" s="89"/>
      <c r="E28" s="89"/>
      <c r="F28" s="89"/>
      <c r="G28" s="89"/>
      <c r="H28" s="89"/>
    </row>
    <row r="29" spans="1:8" s="1" customFormat="1" ht="26.25" customHeight="1">
      <c r="A29" s="90" t="s">
        <v>21</v>
      </c>
      <c r="B29" s="90"/>
      <c r="C29" s="90"/>
      <c r="D29" s="90"/>
      <c r="E29" s="90"/>
      <c r="F29" s="90"/>
      <c r="G29" s="90"/>
      <c r="H29" s="40"/>
    </row>
    <row r="30" spans="1:8" s="1" customFormat="1" ht="8.25" hidden="1" customHeight="1">
      <c r="A30" s="41"/>
      <c r="B30" s="41"/>
      <c r="C30" s="42"/>
      <c r="D30" s="42"/>
      <c r="E30" s="43"/>
      <c r="F30" s="42"/>
      <c r="G30" s="44"/>
      <c r="H30" s="41"/>
    </row>
    <row r="31" spans="1:8" s="1" customFormat="1" ht="27" customHeight="1">
      <c r="A31" s="91" t="s">
        <v>19</v>
      </c>
      <c r="B31" s="92" t="s">
        <v>0</v>
      </c>
      <c r="C31" s="92" t="s">
        <v>1</v>
      </c>
      <c r="D31" s="92" t="s">
        <v>3</v>
      </c>
      <c r="E31" s="95" t="s">
        <v>28</v>
      </c>
      <c r="F31" s="96"/>
      <c r="G31" s="97" t="s">
        <v>24</v>
      </c>
      <c r="H31" s="45" t="s">
        <v>22</v>
      </c>
    </row>
    <row r="32" spans="1:8" s="1" customFormat="1" ht="27" customHeight="1">
      <c r="A32" s="91"/>
      <c r="B32" s="93"/>
      <c r="C32" s="93"/>
      <c r="D32" s="93"/>
      <c r="E32" s="92" t="s">
        <v>4</v>
      </c>
      <c r="F32" s="92" t="s">
        <v>20</v>
      </c>
      <c r="G32" s="98"/>
      <c r="H32" s="85" t="s">
        <v>3</v>
      </c>
    </row>
    <row r="33" spans="1:24" s="1" customFormat="1" ht="27" customHeight="1">
      <c r="A33" s="91"/>
      <c r="B33" s="94"/>
      <c r="C33" s="94"/>
      <c r="D33" s="94"/>
      <c r="E33" s="94"/>
      <c r="F33" s="94"/>
      <c r="G33" s="99"/>
      <c r="H33" s="86"/>
    </row>
    <row r="34" spans="1:24" s="1" customFormat="1" ht="60">
      <c r="A34" s="45">
        <v>1</v>
      </c>
      <c r="B34" s="46" t="s">
        <v>90</v>
      </c>
      <c r="C34" s="46" t="s">
        <v>91</v>
      </c>
      <c r="D34" s="47">
        <v>93</v>
      </c>
      <c r="E34" s="47">
        <v>1605110088</v>
      </c>
      <c r="F34" s="47" t="s">
        <v>92</v>
      </c>
      <c r="G34" s="48">
        <v>93</v>
      </c>
      <c r="H34" s="49"/>
    </row>
    <row r="35" spans="1:24" s="1" customFormat="1" ht="25.5" customHeight="1">
      <c r="A35" s="45">
        <v>2</v>
      </c>
      <c r="B35" s="46" t="s">
        <v>93</v>
      </c>
      <c r="C35" s="46" t="s">
        <v>94</v>
      </c>
      <c r="D35" s="47">
        <v>60</v>
      </c>
      <c r="E35" s="47">
        <v>1695216</v>
      </c>
      <c r="F35" s="47" t="s">
        <v>95</v>
      </c>
      <c r="G35" s="48">
        <v>60</v>
      </c>
      <c r="H35" s="49"/>
    </row>
    <row r="36" spans="1:24" s="39" customFormat="1" ht="45.75" customHeight="1">
      <c r="A36" s="88" t="s">
        <v>13</v>
      </c>
      <c r="B36" s="88"/>
      <c r="C36" s="89" t="s">
        <v>9</v>
      </c>
      <c r="D36" s="89"/>
      <c r="E36" s="89"/>
      <c r="F36" s="89"/>
      <c r="G36" s="89"/>
      <c r="H36" s="89"/>
    </row>
    <row r="37" spans="1:24" s="1" customFormat="1" ht="26.25" customHeight="1">
      <c r="A37" s="90" t="s">
        <v>21</v>
      </c>
      <c r="B37" s="90"/>
      <c r="C37" s="90"/>
      <c r="D37" s="90"/>
      <c r="E37" s="90"/>
      <c r="F37" s="90"/>
      <c r="G37" s="90"/>
      <c r="H37" s="40"/>
    </row>
    <row r="38" spans="1:24" s="1" customFormat="1" ht="8.25" hidden="1" customHeight="1">
      <c r="A38" s="41"/>
      <c r="B38" s="41"/>
      <c r="C38" s="42"/>
      <c r="D38" s="42"/>
      <c r="E38" s="43"/>
      <c r="F38" s="42"/>
      <c r="G38" s="44"/>
      <c r="H38" s="41"/>
    </row>
    <row r="39" spans="1:24" s="1" customFormat="1" ht="27" customHeight="1">
      <c r="A39" s="91" t="s">
        <v>19</v>
      </c>
      <c r="B39" s="92" t="s">
        <v>0</v>
      </c>
      <c r="C39" s="92" t="s">
        <v>1</v>
      </c>
      <c r="D39" s="92" t="s">
        <v>3</v>
      </c>
      <c r="E39" s="95" t="s">
        <v>28</v>
      </c>
      <c r="F39" s="96"/>
      <c r="G39" s="97" t="s">
        <v>24</v>
      </c>
      <c r="H39" s="45" t="s">
        <v>22</v>
      </c>
    </row>
    <row r="40" spans="1:24" s="1" customFormat="1" ht="27" customHeight="1">
      <c r="A40" s="91"/>
      <c r="B40" s="93"/>
      <c r="C40" s="93"/>
      <c r="D40" s="93"/>
      <c r="E40" s="92" t="s">
        <v>4</v>
      </c>
      <c r="F40" s="92" t="s">
        <v>20</v>
      </c>
      <c r="G40" s="98"/>
      <c r="H40" s="85" t="s">
        <v>3</v>
      </c>
    </row>
    <row r="41" spans="1:24" s="1" customFormat="1" ht="27" customHeight="1">
      <c r="A41" s="91"/>
      <c r="B41" s="94"/>
      <c r="C41" s="94"/>
      <c r="D41" s="94"/>
      <c r="E41" s="94"/>
      <c r="F41" s="94"/>
      <c r="G41" s="99"/>
      <c r="H41" s="86"/>
    </row>
    <row r="42" spans="1:24" s="51" customFormat="1" ht="26.25" customHeight="1">
      <c r="A42" s="45"/>
      <c r="B42" s="87" t="s">
        <v>29</v>
      </c>
      <c r="C42" s="87"/>
      <c r="D42" s="45"/>
      <c r="E42" s="45"/>
      <c r="F42" s="45"/>
      <c r="G42" s="45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</row>
    <row r="43" spans="1:24" s="51" customFormat="1" ht="30">
      <c r="A43" s="45">
        <f t="shared" ref="A43:A54" si="0">A42+1</f>
        <v>1</v>
      </c>
      <c r="B43" s="52" t="s">
        <v>96</v>
      </c>
      <c r="C43" s="52" t="s">
        <v>97</v>
      </c>
      <c r="D43" s="45">
        <v>99</v>
      </c>
      <c r="E43" s="45" t="s">
        <v>98</v>
      </c>
      <c r="F43" s="45" t="s">
        <v>99</v>
      </c>
      <c r="G43" s="53">
        <v>99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</row>
    <row r="44" spans="1:24" s="51" customFormat="1" ht="30">
      <c r="A44" s="45">
        <f t="shared" si="0"/>
        <v>2</v>
      </c>
      <c r="B44" s="52" t="s">
        <v>100</v>
      </c>
      <c r="C44" s="52" t="s">
        <v>101</v>
      </c>
      <c r="D44" s="45">
        <v>67</v>
      </c>
      <c r="E44" s="45" t="s">
        <v>102</v>
      </c>
      <c r="F44" s="45" t="s">
        <v>103</v>
      </c>
      <c r="G44" s="53">
        <v>58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</row>
    <row r="45" spans="1:24" s="51" customFormat="1" ht="30">
      <c r="A45" s="45">
        <f t="shared" si="0"/>
        <v>3</v>
      </c>
      <c r="B45" s="52" t="s">
        <v>104</v>
      </c>
      <c r="C45" s="52" t="s">
        <v>105</v>
      </c>
      <c r="D45" s="45">
        <v>250</v>
      </c>
      <c r="E45" s="45" t="s">
        <v>106</v>
      </c>
      <c r="F45" s="45" t="s">
        <v>107</v>
      </c>
      <c r="G45" s="53">
        <v>250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</row>
    <row r="46" spans="1:24" s="51" customFormat="1" ht="30">
      <c r="A46" s="45">
        <f t="shared" si="0"/>
        <v>4</v>
      </c>
      <c r="B46" s="52" t="s">
        <v>104</v>
      </c>
      <c r="C46" s="52" t="s">
        <v>108</v>
      </c>
      <c r="D46" s="45">
        <v>78</v>
      </c>
      <c r="E46" s="45" t="s">
        <v>109</v>
      </c>
      <c r="F46" s="45" t="s">
        <v>107</v>
      </c>
      <c r="G46" s="54">
        <v>78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</row>
    <row r="47" spans="1:24" s="51" customFormat="1" ht="30">
      <c r="A47" s="45">
        <f t="shared" si="0"/>
        <v>5</v>
      </c>
      <c r="B47" s="52" t="s">
        <v>104</v>
      </c>
      <c r="C47" s="52" t="s">
        <v>108</v>
      </c>
      <c r="D47" s="45">
        <v>72</v>
      </c>
      <c r="E47" s="45" t="s">
        <v>110</v>
      </c>
      <c r="F47" s="45" t="s">
        <v>107</v>
      </c>
      <c r="G47" s="53">
        <v>72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</row>
    <row r="48" spans="1:24" s="51" customFormat="1" ht="30">
      <c r="A48" s="45">
        <f t="shared" si="0"/>
        <v>6</v>
      </c>
      <c r="B48" s="52" t="s">
        <v>111</v>
      </c>
      <c r="C48" s="52" t="s">
        <v>112</v>
      </c>
      <c r="D48" s="45">
        <v>68</v>
      </c>
      <c r="E48" s="45" t="s">
        <v>113</v>
      </c>
      <c r="F48" s="45" t="s">
        <v>107</v>
      </c>
      <c r="G48" s="53">
        <v>68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 spans="1:24" s="51" customFormat="1" ht="30">
      <c r="A49" s="45">
        <f t="shared" si="0"/>
        <v>7</v>
      </c>
      <c r="B49" s="52" t="s">
        <v>111</v>
      </c>
      <c r="C49" s="52" t="s">
        <v>114</v>
      </c>
      <c r="D49" s="45">
        <v>98</v>
      </c>
      <c r="E49" s="45" t="s">
        <v>115</v>
      </c>
      <c r="F49" s="45" t="s">
        <v>107</v>
      </c>
      <c r="G49" s="53">
        <v>98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spans="1:24" s="51" customFormat="1" ht="30">
      <c r="A50" s="45">
        <f t="shared" si="0"/>
        <v>8</v>
      </c>
      <c r="B50" s="52" t="s">
        <v>116</v>
      </c>
      <c r="C50" s="52" t="s">
        <v>117</v>
      </c>
      <c r="D50" s="45">
        <v>28</v>
      </c>
      <c r="E50" s="45" t="s">
        <v>118</v>
      </c>
      <c r="F50" s="45" t="s">
        <v>119</v>
      </c>
      <c r="G50" s="54">
        <v>28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</row>
    <row r="51" spans="1:24" s="51" customFormat="1" ht="18">
      <c r="A51" s="45">
        <f t="shared" si="0"/>
        <v>9</v>
      </c>
      <c r="B51" s="52" t="s">
        <v>120</v>
      </c>
      <c r="C51" s="52" t="s">
        <v>121</v>
      </c>
      <c r="D51" s="45">
        <v>150</v>
      </c>
      <c r="E51" s="45" t="s">
        <v>122</v>
      </c>
      <c r="F51" s="45" t="s">
        <v>107</v>
      </c>
      <c r="G51" s="53">
        <v>150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</row>
    <row r="52" spans="1:24" s="51" customFormat="1" ht="30">
      <c r="A52" s="45">
        <f t="shared" si="0"/>
        <v>10</v>
      </c>
      <c r="B52" s="52" t="s">
        <v>123</v>
      </c>
      <c r="C52" s="52" t="s">
        <v>124</v>
      </c>
      <c r="D52" s="45">
        <v>10</v>
      </c>
      <c r="E52" s="45" t="s">
        <v>125</v>
      </c>
      <c r="F52" s="45" t="s">
        <v>107</v>
      </c>
      <c r="G52" s="53">
        <v>10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</row>
    <row r="53" spans="1:24" s="51" customFormat="1" ht="30">
      <c r="A53" s="45">
        <f t="shared" si="0"/>
        <v>11</v>
      </c>
      <c r="B53" s="52" t="s">
        <v>126</v>
      </c>
      <c r="C53" s="52" t="s">
        <v>127</v>
      </c>
      <c r="D53" s="45">
        <v>6</v>
      </c>
      <c r="E53" s="45" t="s">
        <v>128</v>
      </c>
      <c r="F53" s="45" t="s">
        <v>107</v>
      </c>
      <c r="G53" s="53">
        <v>6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</row>
    <row r="54" spans="1:24" s="51" customFormat="1" ht="30">
      <c r="A54" s="45">
        <f t="shared" si="0"/>
        <v>12</v>
      </c>
      <c r="B54" s="52" t="s">
        <v>129</v>
      </c>
      <c r="C54" s="52" t="s">
        <v>130</v>
      </c>
      <c r="D54" s="45">
        <v>300</v>
      </c>
      <c r="E54" s="45" t="s">
        <v>131</v>
      </c>
      <c r="F54" s="45" t="s">
        <v>107</v>
      </c>
      <c r="G54" s="53">
        <v>300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</row>
    <row r="55" spans="1:24" s="51" customFormat="1" ht="18">
      <c r="A55" s="45"/>
      <c r="B55" s="87" t="s">
        <v>12</v>
      </c>
      <c r="C55" s="87"/>
      <c r="D55" s="45"/>
      <c r="E55" s="45"/>
      <c r="F55" s="45"/>
      <c r="G55" s="53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</row>
    <row r="56" spans="1:24" s="51" customFormat="1" ht="30">
      <c r="A56" s="45">
        <v>13</v>
      </c>
      <c r="B56" s="52" t="s">
        <v>96</v>
      </c>
      <c r="C56" s="52" t="s">
        <v>97</v>
      </c>
      <c r="D56" s="45">
        <v>200</v>
      </c>
      <c r="E56" s="45" t="s">
        <v>98</v>
      </c>
      <c r="F56" s="45" t="s">
        <v>99</v>
      </c>
      <c r="G56" s="53">
        <v>200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</row>
    <row r="57" spans="1:24" s="51" customFormat="1" ht="30">
      <c r="A57" s="45">
        <f t="shared" ref="A57:A65" si="1">A56+1</f>
        <v>14</v>
      </c>
      <c r="B57" s="52" t="s">
        <v>132</v>
      </c>
      <c r="C57" s="52" t="s">
        <v>133</v>
      </c>
      <c r="D57" s="45">
        <v>150</v>
      </c>
      <c r="E57" s="45" t="s">
        <v>134</v>
      </c>
      <c r="F57" s="45" t="s">
        <v>99</v>
      </c>
      <c r="G57" s="53">
        <v>150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</row>
    <row r="58" spans="1:24" s="51" customFormat="1" ht="18">
      <c r="A58" s="45">
        <f t="shared" si="1"/>
        <v>15</v>
      </c>
      <c r="B58" s="52" t="s">
        <v>104</v>
      </c>
      <c r="C58" s="52" t="s">
        <v>135</v>
      </c>
      <c r="D58" s="45">
        <v>506</v>
      </c>
      <c r="E58" s="45" t="s">
        <v>106</v>
      </c>
      <c r="F58" s="45" t="s">
        <v>107</v>
      </c>
      <c r="G58" s="54">
        <v>506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</row>
    <row r="59" spans="1:24" s="51" customFormat="1" ht="18">
      <c r="A59" s="45">
        <f t="shared" si="1"/>
        <v>16</v>
      </c>
      <c r="B59" s="52" t="s">
        <v>104</v>
      </c>
      <c r="C59" s="52" t="s">
        <v>136</v>
      </c>
      <c r="D59" s="45">
        <v>63</v>
      </c>
      <c r="E59" s="45" t="s">
        <v>109</v>
      </c>
      <c r="F59" s="45" t="s">
        <v>107</v>
      </c>
      <c r="G59" s="54">
        <v>63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</row>
    <row r="60" spans="1:24" s="51" customFormat="1" ht="18">
      <c r="A60" s="45">
        <f t="shared" si="1"/>
        <v>17</v>
      </c>
      <c r="B60" s="52" t="s">
        <v>104</v>
      </c>
      <c r="C60" s="52" t="s">
        <v>136</v>
      </c>
      <c r="D60" s="45">
        <v>72</v>
      </c>
      <c r="E60" s="45" t="s">
        <v>110</v>
      </c>
      <c r="F60" s="45" t="s">
        <v>107</v>
      </c>
      <c r="G60" s="54">
        <v>72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</row>
    <row r="61" spans="1:24" s="51" customFormat="1" ht="30">
      <c r="A61" s="45">
        <f t="shared" si="1"/>
        <v>18</v>
      </c>
      <c r="B61" s="52" t="s">
        <v>111</v>
      </c>
      <c r="C61" s="52" t="s">
        <v>112</v>
      </c>
      <c r="D61" s="45">
        <v>68</v>
      </c>
      <c r="E61" s="45" t="s">
        <v>113</v>
      </c>
      <c r="F61" s="45" t="s">
        <v>107</v>
      </c>
      <c r="G61" s="54">
        <v>68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</row>
    <row r="62" spans="1:24" s="51" customFormat="1" ht="30">
      <c r="A62" s="45">
        <f t="shared" si="1"/>
        <v>19</v>
      </c>
      <c r="B62" s="52" t="s">
        <v>111</v>
      </c>
      <c r="C62" s="52" t="s">
        <v>112</v>
      </c>
      <c r="D62" s="45">
        <v>82</v>
      </c>
      <c r="E62" s="45" t="s">
        <v>115</v>
      </c>
      <c r="F62" s="45" t="s">
        <v>107</v>
      </c>
      <c r="G62" s="54">
        <v>82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1:24" s="51" customFormat="1" ht="18">
      <c r="A63" s="45">
        <f t="shared" si="1"/>
        <v>20</v>
      </c>
      <c r="B63" s="52" t="s">
        <v>120</v>
      </c>
      <c r="C63" s="52" t="s">
        <v>121</v>
      </c>
      <c r="D63" s="45">
        <v>170</v>
      </c>
      <c r="E63" s="45" t="s">
        <v>122</v>
      </c>
      <c r="F63" s="45" t="s">
        <v>107</v>
      </c>
      <c r="G63" s="54">
        <v>170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</row>
    <row r="64" spans="1:24" s="51" customFormat="1" ht="30">
      <c r="A64" s="45">
        <f t="shared" si="1"/>
        <v>21</v>
      </c>
      <c r="B64" s="52" t="s">
        <v>123</v>
      </c>
      <c r="C64" s="52" t="s">
        <v>124</v>
      </c>
      <c r="D64" s="45">
        <v>16</v>
      </c>
      <c r="E64" s="45" t="s">
        <v>125</v>
      </c>
      <c r="F64" s="45" t="s">
        <v>107</v>
      </c>
      <c r="G64" s="54">
        <v>16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</row>
    <row r="65" spans="1:32" s="51" customFormat="1" ht="30">
      <c r="A65" s="45">
        <f t="shared" si="1"/>
        <v>22</v>
      </c>
      <c r="B65" s="52" t="s">
        <v>129</v>
      </c>
      <c r="C65" s="52" t="s">
        <v>130</v>
      </c>
      <c r="D65" s="45">
        <v>400</v>
      </c>
      <c r="E65" s="45" t="s">
        <v>131</v>
      </c>
      <c r="F65" s="45" t="s">
        <v>107</v>
      </c>
      <c r="G65" s="54">
        <v>400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</row>
    <row r="66" spans="1:32" s="55" customFormat="1" ht="27" customHeight="1">
      <c r="A66" s="107" t="s">
        <v>23</v>
      </c>
      <c r="B66" s="107"/>
      <c r="C66" s="126" t="s">
        <v>27</v>
      </c>
      <c r="D66" s="126"/>
      <c r="E66" s="126"/>
      <c r="F66" s="126"/>
      <c r="G66" s="126"/>
      <c r="H66" s="126"/>
      <c r="I66" s="126"/>
    </row>
    <row r="67" spans="1:32" ht="27" customHeight="1">
      <c r="A67" s="56"/>
      <c r="B67" s="127" t="s">
        <v>26</v>
      </c>
      <c r="C67" s="127"/>
      <c r="D67" s="127"/>
      <c r="E67" s="127"/>
      <c r="F67" s="127"/>
      <c r="G67" s="127"/>
      <c r="H67" s="57"/>
      <c r="I67" s="57"/>
    </row>
    <row r="68" spans="1:32" ht="6.75" customHeight="1">
      <c r="A68" s="58"/>
      <c r="B68" s="59"/>
      <c r="C68" s="59"/>
      <c r="D68" s="128"/>
      <c r="E68" s="128"/>
      <c r="F68" s="128"/>
      <c r="G68" s="128"/>
      <c r="H68" s="60"/>
      <c r="I68" s="60"/>
    </row>
    <row r="69" spans="1:32" ht="27" customHeight="1">
      <c r="A69" s="120" t="s">
        <v>19</v>
      </c>
      <c r="B69" s="120" t="s">
        <v>0</v>
      </c>
      <c r="C69" s="120" t="s">
        <v>1</v>
      </c>
      <c r="D69" s="120" t="s">
        <v>28</v>
      </c>
      <c r="E69" s="120"/>
      <c r="F69" s="124" t="s">
        <v>5</v>
      </c>
      <c r="G69" s="123" t="s">
        <v>24</v>
      </c>
      <c r="H69" s="121"/>
      <c r="I69" s="121"/>
    </row>
    <row r="70" spans="1:32" ht="27" customHeight="1">
      <c r="A70" s="120"/>
      <c r="B70" s="120"/>
      <c r="C70" s="120"/>
      <c r="D70" s="61" t="s">
        <v>25</v>
      </c>
      <c r="E70" s="62" t="s">
        <v>4</v>
      </c>
      <c r="F70" s="125"/>
      <c r="G70" s="123"/>
      <c r="H70" s="121"/>
      <c r="I70" s="121"/>
    </row>
    <row r="71" spans="1:32" ht="27" customHeight="1">
      <c r="A71" s="63">
        <v>1</v>
      </c>
      <c r="B71" s="13" t="s">
        <v>51</v>
      </c>
      <c r="C71" s="45" t="s">
        <v>52</v>
      </c>
      <c r="D71" s="64">
        <v>76200</v>
      </c>
      <c r="E71" s="65" t="s">
        <v>53</v>
      </c>
      <c r="F71" s="63"/>
      <c r="G71" s="64">
        <v>76200</v>
      </c>
      <c r="H71" s="66"/>
      <c r="I71" s="66"/>
    </row>
    <row r="72" spans="1:32">
      <c r="A72" s="13">
        <f>A71+1</f>
        <v>2</v>
      </c>
      <c r="B72" s="13" t="s">
        <v>54</v>
      </c>
      <c r="C72" s="13" t="s">
        <v>55</v>
      </c>
      <c r="D72" s="67">
        <v>5160</v>
      </c>
      <c r="E72" s="65" t="s">
        <v>56</v>
      </c>
      <c r="F72" s="63"/>
      <c r="G72" s="67">
        <v>5160</v>
      </c>
      <c r="H72" s="66"/>
      <c r="I72" s="66"/>
    </row>
    <row r="73" spans="1:32">
      <c r="A73" s="13">
        <f>A72+1</f>
        <v>3</v>
      </c>
      <c r="B73" s="13" t="s">
        <v>54</v>
      </c>
      <c r="C73" s="13" t="s">
        <v>55</v>
      </c>
      <c r="D73" s="67">
        <v>600</v>
      </c>
      <c r="E73" s="65" t="s">
        <v>57</v>
      </c>
      <c r="F73" s="63"/>
      <c r="G73" s="67">
        <v>600</v>
      </c>
      <c r="H73" s="66"/>
      <c r="I73" s="66"/>
    </row>
    <row r="74" spans="1:32">
      <c r="A74" s="13">
        <f>A73+1</f>
        <v>4</v>
      </c>
      <c r="B74" s="13" t="s">
        <v>58</v>
      </c>
      <c r="C74" s="47" t="s">
        <v>59</v>
      </c>
      <c r="D74" s="67">
        <v>4536</v>
      </c>
      <c r="E74" s="65" t="s">
        <v>60</v>
      </c>
      <c r="F74" s="63"/>
      <c r="G74" s="67">
        <v>4536</v>
      </c>
      <c r="H74" s="66"/>
      <c r="I74" s="66"/>
    </row>
    <row r="75" spans="1:32" s="70" customFormat="1" ht="47.25" customHeight="1">
      <c r="A75" s="68"/>
      <c r="B75" s="69" t="s">
        <v>23</v>
      </c>
      <c r="C75" s="134" t="s">
        <v>37</v>
      </c>
      <c r="D75" s="134"/>
      <c r="E75" s="134"/>
      <c r="F75" s="134"/>
      <c r="G75" s="134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</row>
    <row r="76" spans="1:32" s="70" customFormat="1" ht="15.75">
      <c r="A76" s="68"/>
      <c r="B76" s="71" t="s">
        <v>31</v>
      </c>
      <c r="C76" s="69" t="s">
        <v>38</v>
      </c>
      <c r="D76" s="69"/>
      <c r="E76" s="69"/>
      <c r="F76" s="69"/>
      <c r="G76" s="69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</row>
    <row r="77" spans="1:32" s="70" customFormat="1" ht="32.25" customHeight="1">
      <c r="A77" s="135" t="s">
        <v>15</v>
      </c>
      <c r="B77" s="135" t="s">
        <v>0</v>
      </c>
      <c r="C77" s="135" t="s">
        <v>1</v>
      </c>
      <c r="D77" s="137" t="s">
        <v>32</v>
      </c>
      <c r="E77" s="138"/>
      <c r="F77" s="139" t="s">
        <v>33</v>
      </c>
      <c r="G77" s="72" t="s">
        <v>6</v>
      </c>
    </row>
    <row r="78" spans="1:32" s="70" customFormat="1" ht="73.5" customHeight="1">
      <c r="A78" s="136"/>
      <c r="B78" s="136"/>
      <c r="C78" s="136"/>
      <c r="D78" s="73" t="s">
        <v>34</v>
      </c>
      <c r="E78" s="72" t="s">
        <v>4</v>
      </c>
      <c r="F78" s="140"/>
      <c r="G78" s="73" t="s">
        <v>34</v>
      </c>
    </row>
    <row r="79" spans="1:32" s="1" customFormat="1" ht="33" customHeight="1">
      <c r="A79" s="27"/>
      <c r="B79" s="74"/>
      <c r="C79" s="74" t="s">
        <v>40</v>
      </c>
      <c r="D79" s="27">
        <v>725</v>
      </c>
      <c r="E79" s="27">
        <v>31215</v>
      </c>
      <c r="F79" s="75" t="s">
        <v>41</v>
      </c>
      <c r="G79" s="27">
        <v>0</v>
      </c>
    </row>
    <row r="80" spans="1:32" s="1" customFormat="1" ht="33" customHeight="1">
      <c r="A80" s="27"/>
      <c r="B80" s="74"/>
      <c r="C80" s="74" t="s">
        <v>40</v>
      </c>
      <c r="D80" s="27">
        <v>12500</v>
      </c>
      <c r="E80" s="27">
        <v>31214</v>
      </c>
      <c r="F80" s="75" t="s">
        <v>42</v>
      </c>
      <c r="G80" s="27">
        <v>12500</v>
      </c>
    </row>
    <row r="81" spans="1:7" ht="39" customHeight="1">
      <c r="A81" s="9"/>
      <c r="B81" s="76" t="s">
        <v>13</v>
      </c>
      <c r="C81" s="103" t="s">
        <v>137</v>
      </c>
      <c r="D81" s="103"/>
      <c r="E81" s="103"/>
      <c r="F81" s="103"/>
      <c r="G81" s="103"/>
    </row>
    <row r="82" spans="1:7" ht="33.75" customHeight="1">
      <c r="A82" s="77"/>
      <c r="B82" s="104" t="s">
        <v>138</v>
      </c>
      <c r="C82" s="104"/>
      <c r="D82" s="104"/>
      <c r="E82" s="104"/>
      <c r="F82" s="104"/>
      <c r="G82" s="104"/>
    </row>
    <row r="83" spans="1:7">
      <c r="A83" s="105" t="s">
        <v>15</v>
      </c>
      <c r="B83" s="105" t="s">
        <v>0</v>
      </c>
      <c r="C83" s="105" t="s">
        <v>1</v>
      </c>
      <c r="D83" s="105" t="s">
        <v>2</v>
      </c>
      <c r="E83" s="105"/>
      <c r="F83" s="106" t="s">
        <v>5</v>
      </c>
      <c r="G83" s="27" t="s">
        <v>6</v>
      </c>
    </row>
    <row r="84" spans="1:7">
      <c r="A84" s="105"/>
      <c r="B84" s="105"/>
      <c r="C84" s="105"/>
      <c r="D84" s="27" t="s">
        <v>3</v>
      </c>
      <c r="E84" s="27" t="s">
        <v>4</v>
      </c>
      <c r="F84" s="106"/>
      <c r="G84" s="27" t="s">
        <v>3</v>
      </c>
    </row>
    <row r="85" spans="1:7" s="79" customFormat="1" ht="62.25" customHeight="1">
      <c r="A85" s="48">
        <v>1</v>
      </c>
      <c r="B85" s="52" t="s">
        <v>139</v>
      </c>
      <c r="C85" s="52" t="s">
        <v>139</v>
      </c>
      <c r="D85" s="47">
        <v>1</v>
      </c>
      <c r="E85" s="47" t="s">
        <v>140</v>
      </c>
      <c r="F85" s="78">
        <v>1758</v>
      </c>
      <c r="G85" s="47">
        <v>1</v>
      </c>
    </row>
    <row r="87" spans="1:7" s="80" customFormat="1" ht="40.5" customHeight="1">
      <c r="A87" s="100" t="s">
        <v>61</v>
      </c>
      <c r="B87" s="100"/>
      <c r="C87" s="100"/>
      <c r="D87" s="100"/>
      <c r="E87" s="100"/>
      <c r="F87" s="100"/>
      <c r="G87" s="100"/>
    </row>
    <row r="88" spans="1:7" s="80" customFormat="1" ht="18" customHeight="1">
      <c r="A88" s="100" t="s">
        <v>62</v>
      </c>
      <c r="B88" s="100"/>
      <c r="C88" s="100"/>
      <c r="D88" s="100"/>
      <c r="E88" s="100"/>
      <c r="F88" s="100"/>
      <c r="G88" s="100"/>
    </row>
    <row r="89" spans="1:7" s="82" customFormat="1" ht="18" customHeight="1">
      <c r="A89" s="101" t="s">
        <v>15</v>
      </c>
      <c r="B89" s="101" t="s">
        <v>0</v>
      </c>
      <c r="C89" s="101" t="s">
        <v>1</v>
      </c>
      <c r="D89" s="101" t="s">
        <v>2</v>
      </c>
      <c r="E89" s="101"/>
      <c r="F89" s="102" t="s">
        <v>5</v>
      </c>
      <c r="G89" s="81" t="s">
        <v>6</v>
      </c>
    </row>
    <row r="90" spans="1:7" s="82" customFormat="1" ht="18" customHeight="1">
      <c r="A90" s="101"/>
      <c r="B90" s="101"/>
      <c r="C90" s="101"/>
      <c r="D90" s="83" t="s">
        <v>3</v>
      </c>
      <c r="E90" s="83" t="s">
        <v>4</v>
      </c>
      <c r="F90" s="102"/>
      <c r="G90" s="81" t="s">
        <v>3</v>
      </c>
    </row>
    <row r="91" spans="1:7" ht="30">
      <c r="A91" s="27">
        <v>1</v>
      </c>
      <c r="B91" s="25"/>
      <c r="C91" s="25" t="s">
        <v>63</v>
      </c>
      <c r="D91" s="27">
        <v>1</v>
      </c>
      <c r="E91" s="25" t="s">
        <v>64</v>
      </c>
      <c r="F91" s="25" t="s">
        <v>65</v>
      </c>
      <c r="G91" s="27">
        <v>1</v>
      </c>
    </row>
    <row r="92" spans="1:7" ht="30">
      <c r="A92" s="27">
        <v>2</v>
      </c>
      <c r="B92" s="25"/>
      <c r="C92" s="25" t="s">
        <v>66</v>
      </c>
      <c r="D92" s="27">
        <v>1</v>
      </c>
      <c r="E92" s="25" t="s">
        <v>67</v>
      </c>
      <c r="F92" s="25" t="s">
        <v>65</v>
      </c>
      <c r="G92" s="27">
        <v>1</v>
      </c>
    </row>
    <row r="93" spans="1:7" ht="30">
      <c r="A93" s="27">
        <v>3</v>
      </c>
      <c r="B93" s="25"/>
      <c r="C93" s="25" t="s">
        <v>68</v>
      </c>
      <c r="D93" s="27">
        <v>1</v>
      </c>
      <c r="E93" s="84" t="s">
        <v>69</v>
      </c>
      <c r="F93" s="25" t="s">
        <v>65</v>
      </c>
      <c r="G93" s="27">
        <v>0</v>
      </c>
    </row>
    <row r="94" spans="1:7" ht="30">
      <c r="A94" s="27">
        <v>4</v>
      </c>
      <c r="B94" s="25"/>
      <c r="C94" s="25" t="s">
        <v>70</v>
      </c>
      <c r="D94" s="27">
        <v>2</v>
      </c>
      <c r="E94" s="84" t="s">
        <v>71</v>
      </c>
      <c r="F94" s="25" t="s">
        <v>72</v>
      </c>
      <c r="G94" s="27">
        <v>2</v>
      </c>
    </row>
    <row r="95" spans="1:7" ht="30">
      <c r="A95" s="27">
        <v>5</v>
      </c>
      <c r="B95" s="25"/>
      <c r="C95" s="25" t="s">
        <v>73</v>
      </c>
      <c r="D95" s="27">
        <v>2</v>
      </c>
      <c r="E95" s="84" t="s">
        <v>74</v>
      </c>
      <c r="F95" s="25" t="s">
        <v>72</v>
      </c>
      <c r="G95" s="27">
        <v>2</v>
      </c>
    </row>
  </sheetData>
  <mergeCells count="75">
    <mergeCell ref="A7:G7"/>
    <mergeCell ref="A14:G14"/>
    <mergeCell ref="C69:C70"/>
    <mergeCell ref="C75:G75"/>
    <mergeCell ref="A77:A78"/>
    <mergeCell ref="B77:B78"/>
    <mergeCell ref="C77:C78"/>
    <mergeCell ref="D77:E77"/>
    <mergeCell ref="F77:F78"/>
    <mergeCell ref="A69:A70"/>
    <mergeCell ref="D69:E69"/>
    <mergeCell ref="H69:I70"/>
    <mergeCell ref="D24:E24"/>
    <mergeCell ref="B21:G21"/>
    <mergeCell ref="G69:G70"/>
    <mergeCell ref="F69:F70"/>
    <mergeCell ref="C66:I66"/>
    <mergeCell ref="B67:G67"/>
    <mergeCell ref="D68:G68"/>
    <mergeCell ref="B69:B70"/>
    <mergeCell ref="A1:G1"/>
    <mergeCell ref="A2:B2"/>
    <mergeCell ref="C2:G2"/>
    <mergeCell ref="C3:F3"/>
    <mergeCell ref="A5:A6"/>
    <mergeCell ref="B5:B6"/>
    <mergeCell ref="C5:C6"/>
    <mergeCell ref="D5:E5"/>
    <mergeCell ref="F5:F6"/>
    <mergeCell ref="H40:H41"/>
    <mergeCell ref="A24:A25"/>
    <mergeCell ref="B24:B25"/>
    <mergeCell ref="C24:C25"/>
    <mergeCell ref="A22:G22"/>
    <mergeCell ref="F24:F25"/>
    <mergeCell ref="E39:F39"/>
    <mergeCell ref="G39:G41"/>
    <mergeCell ref="E32:E33"/>
    <mergeCell ref="D31:D33"/>
    <mergeCell ref="A66:B66"/>
    <mergeCell ref="C36:H36"/>
    <mergeCell ref="D39:D41"/>
    <mergeCell ref="F40:F41"/>
    <mergeCell ref="A36:B36"/>
    <mergeCell ref="A37:G37"/>
    <mergeCell ref="A39:A41"/>
    <mergeCell ref="B39:B41"/>
    <mergeCell ref="E40:E41"/>
    <mergeCell ref="C39:C41"/>
    <mergeCell ref="B82:G82"/>
    <mergeCell ref="A83:A84"/>
    <mergeCell ref="B83:B84"/>
    <mergeCell ref="C83:C84"/>
    <mergeCell ref="D83:E83"/>
    <mergeCell ref="F83:F84"/>
    <mergeCell ref="G31:G33"/>
    <mergeCell ref="A87:G87"/>
    <mergeCell ref="A88:G88"/>
    <mergeCell ref="A89:A90"/>
    <mergeCell ref="B89:B90"/>
    <mergeCell ref="C89:C90"/>
    <mergeCell ref="D89:E89"/>
    <mergeCell ref="F89:F90"/>
    <mergeCell ref="F32:F33"/>
    <mergeCell ref="C81:G81"/>
    <mergeCell ref="H32:H33"/>
    <mergeCell ref="B42:C42"/>
    <mergeCell ref="B55:C55"/>
    <mergeCell ref="A28:B28"/>
    <mergeCell ref="C28:H28"/>
    <mergeCell ref="A29:G29"/>
    <mergeCell ref="A31:A33"/>
    <mergeCell ref="B31:B33"/>
    <mergeCell ref="C31:C33"/>
    <mergeCell ref="E31:F31"/>
  </mergeCells>
  <dataValidations count="1">
    <dataValidation type="list" allowBlank="1" showInputMessage="1" showErrorMessage="1" sqref="B71:B74">
      <formula1>препарат</formula1>
    </dataValidation>
  </dataValidations>
  <pageMargins left="0.70866141732283472" right="0.70866141732283472" top="0.55118110236220474" bottom="0.1574803149606299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Guoz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 Tkachenko</dc:creator>
  <cp:lastModifiedBy>litvin</cp:lastModifiedBy>
  <cp:lastPrinted>2014-10-14T09:44:25Z</cp:lastPrinted>
  <dcterms:created xsi:type="dcterms:W3CDTF">2013-07-04T14:41:15Z</dcterms:created>
  <dcterms:modified xsi:type="dcterms:W3CDTF">2016-12-19T14:41:22Z</dcterms:modified>
</cp:coreProperties>
</file>