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805" windowWidth="8415" windowHeight="2115"/>
  </bookViews>
  <sheets>
    <sheet name="Лист1" sheetId="5" r:id="rId1"/>
  </sheets>
  <externalReferences>
    <externalReference r:id="rId2"/>
  </externalReferences>
  <definedNames>
    <definedName name="препарат">OFFSET([1]Списки!$A$1,1,0,COUNTA([1]Списки!$A$2:$A$969),1)</definedName>
  </definedNames>
  <calcPr calcId="145621" refMode="R1C1"/>
</workbook>
</file>

<file path=xl/calcChain.xml><?xml version="1.0" encoding="utf-8"?>
<calcChain xmlns="http://schemas.openxmlformats.org/spreadsheetml/2006/main">
  <c r="A84" i="5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63"/>
  <c r="A64"/>
  <c r="A65"/>
  <c r="A66"/>
  <c r="A67"/>
  <c r="A45"/>
  <c r="A46"/>
  <c r="A47"/>
  <c r="A48"/>
  <c r="A49"/>
  <c r="A50"/>
  <c r="A51"/>
  <c r="A52"/>
  <c r="A53"/>
  <c r="A54"/>
  <c r="A55"/>
  <c r="A56"/>
  <c r="A57"/>
  <c r="A58"/>
  <c r="A59"/>
  <c r="A60"/>
  <c r="A74"/>
  <c r="A75"/>
  <c r="A76"/>
  <c r="A77"/>
</calcChain>
</file>

<file path=xl/sharedStrings.xml><?xml version="1.0" encoding="utf-8"?>
<sst xmlns="http://schemas.openxmlformats.org/spreadsheetml/2006/main" count="420" uniqueCount="260">
  <si>
    <t>Міжнародна назва</t>
  </si>
  <si>
    <t>Торгівельна назва</t>
  </si>
  <si>
    <t>Отримано</t>
  </si>
  <si>
    <t>Кількість, од.</t>
  </si>
  <si>
    <t>№ серії</t>
  </si>
  <si>
    <t>Розподіл ЛЗ/ВМП по регіону/закладу (відповідно до наказу Департаменту)</t>
  </si>
  <si>
    <t>Наявність</t>
  </si>
  <si>
    <t>Назва програми/заходу</t>
  </si>
  <si>
    <t>№ п/п</t>
  </si>
  <si>
    <t>Загальнодержавна програма боротьби з онкологічними захворюваннями на період до 2016 року/Централізована закупівля лікарських засобів для лікування онкологічних хворих дорослого віку.</t>
  </si>
  <si>
    <t>Централізовані заходи для лікування онкохворих дітей/Централізована закупівля лікарських засобів для лікування дітей, хворих на онкологічні та онкогематологічні захворювання.</t>
  </si>
  <si>
    <t>ТЕРИТОРІАЛЬНЕ МЕДИЧНЕ ОБ'ЄДНАННЯ "ФТИЗІАТРІЯ" У МІСТІ КИЄВІ</t>
  </si>
  <si>
    <t>ТМО"Фтизіатрія"</t>
  </si>
  <si>
    <t>"Онкогематологія" НДСЛ "Охматдит"</t>
  </si>
  <si>
    <t xml:space="preserve">Назва програми/заходу </t>
  </si>
  <si>
    <t>Київська міська клінічна лікарня № 9</t>
  </si>
  <si>
    <t>№ зп</t>
  </si>
  <si>
    <t>Розподіл ЛЗ/ВМП по регіону/закладу (відповідно до наказу МОЗ)</t>
  </si>
  <si>
    <t>червень 2016р.</t>
  </si>
  <si>
    <t xml:space="preserve"> Централізована закупівля медикаментів для лікування онкогематологічних хворих дорослого віку </t>
  </si>
  <si>
    <t>Назва програми /заходу Централізована закупівля лік.зас.для забезп.дітей,хворих на гемофілію типів А або В або хворобу Віллебранда</t>
  </si>
  <si>
    <t>Київська міська дитяча клінічна лікарня № 1</t>
  </si>
  <si>
    <t>№ з/п</t>
  </si>
  <si>
    <t>Розподіл ЛЗ/ВМП по регіону/закладу (відповідно до наказу Депаратменту)</t>
  </si>
  <si>
    <t xml:space="preserve">Київський  міський клінічний онкологічний центр </t>
  </si>
  <si>
    <r>
      <t xml:space="preserve">Наявність </t>
    </r>
    <r>
      <rPr>
        <u/>
        <sz val="11"/>
        <rFont val="Times New Roman"/>
        <family val="1"/>
        <charset val="204"/>
      </rPr>
      <t>станом на 01.07.2016 р.</t>
    </r>
  </si>
  <si>
    <t>Ізоніазид 100мг, №100</t>
  </si>
  <si>
    <t>Ізоніазид 300мг, №100</t>
  </si>
  <si>
    <t>Назва програми, код</t>
  </si>
  <si>
    <t>Наявність (кількість, од.)</t>
  </si>
  <si>
    <t>Кількість</t>
  </si>
  <si>
    <t>Рибавірин</t>
  </si>
  <si>
    <t>КМКЛ № 5</t>
  </si>
  <si>
    <t>Загальнодержавна програма забезпечення профілактики ВІЛ-інфекції, лікування, догляду та підтримки ВІЛ-інфікованих і хворих на СНІД та гепатит на 2016 рік</t>
  </si>
  <si>
    <t>TDF/FTC</t>
  </si>
  <si>
    <t xml:space="preserve">Отримано </t>
  </si>
  <si>
    <t xml:space="preserve">Інформації про стан забезпеченності лікарськими засобами, виробами медичного призначення та медичним обладнанням лікувальними установами м.Києва, закуплених за кошти державного бюджету станом на 01.09.2016 року </t>
  </si>
  <si>
    <t>Назва програми/заходу Централізована закупівля ендопротезів і наборів інструментів для імплантації</t>
  </si>
  <si>
    <t>Київська міська клінічна лікарня  № 12</t>
  </si>
  <si>
    <t>Кількість од.</t>
  </si>
  <si>
    <t xml:space="preserve"> - </t>
  </si>
  <si>
    <t>№ 357 від 28.07.2016</t>
  </si>
  <si>
    <t>Тотальний ендопротез кульшового 
суглобу безцементного типу фіксації клиновидний Zimmer</t>
  </si>
  <si>
    <t>Аспарагіназа 1000 МЕДАК</t>
  </si>
  <si>
    <t>G150563E</t>
  </si>
  <si>
    <t>Гідроксисечовина Медак 500мг</t>
  </si>
  <si>
    <t>А167109</t>
  </si>
  <si>
    <t>Ломустин Медак 40мг</t>
  </si>
  <si>
    <t>G150518G</t>
  </si>
  <si>
    <t>Епоетин-Фармекс10000мл</t>
  </si>
  <si>
    <t>701516</t>
  </si>
  <si>
    <t>Теваграстим 0,8мл</t>
  </si>
  <si>
    <t>FL8066B</t>
  </si>
  <si>
    <t xml:space="preserve"> № 878  від 19.08.2016</t>
  </si>
  <si>
    <t>Мітоксантрон</t>
  </si>
  <si>
    <t>Мітоксантрон "Ебеве", конц. для р-ну для інф. 2 мг/мл по 10 мл (20 мг) у фл.</t>
  </si>
  <si>
    <t>GG8571</t>
  </si>
  <si>
    <t>387 від 12.08.16</t>
  </si>
  <si>
    <t>Оксаліплатин</t>
  </si>
  <si>
    <t>Медакса, пор. ліоф. для приг. для інф. 5 мг/мл по 50 мг</t>
  </si>
  <si>
    <t>A160015B</t>
  </si>
  <si>
    <t>Вінорельбін</t>
  </si>
  <si>
    <t xml:space="preserve">Навірел, конц. для приг. р-ну для інф. 10 мг/мл по 5 мл (50 мг) </t>
  </si>
  <si>
    <t>D160220A</t>
  </si>
  <si>
    <t>452 від 06.09.16</t>
  </si>
  <si>
    <t>Бевацизумаб</t>
  </si>
  <si>
    <t>Авастин , конц. для р-ну для інф. по 400 мг/16 мл у фл. №1</t>
  </si>
  <si>
    <t>Н0183В06</t>
  </si>
  <si>
    <t>358 від 28.07.16</t>
  </si>
  <si>
    <t>"Дитяча онкологія"</t>
  </si>
  <si>
    <t>Контейнер з розчином антикоагулянту АЦД-А для апаратів аферезу</t>
  </si>
  <si>
    <t>Контейнер з розчином антикоагулянту для автоматичного аферезу АЦД-А</t>
  </si>
  <si>
    <t>689116А25А</t>
  </si>
  <si>
    <t>410 від 22.08.16</t>
  </si>
  <si>
    <t>Фільтри або пристрій для видалення лейкоцитів з еритроцитарної маси (для приліжкового використання)</t>
  </si>
  <si>
    <t xml:space="preserve">IMUGARD III-RC Фільтр для приліжкового використання </t>
  </si>
  <si>
    <t>151022В2</t>
  </si>
  <si>
    <t>150710В3</t>
  </si>
  <si>
    <t>151001В2</t>
  </si>
  <si>
    <t>Комплект Trima Accel для тромбоцитів LRS, плазми та еритроццитів до сичтеми автоматичного збору компонентів крові Trima Accel</t>
  </si>
  <si>
    <t>Комплект Trima Accel з LRS, плазми та еритроццитів до сичтеми автоматичного збору компонентів крові Trima Accel</t>
  </si>
  <si>
    <t>05Z3127</t>
  </si>
  <si>
    <t>Ломустин</t>
  </si>
  <si>
    <t>Ломустин Медак., по 40 мг, по 20 капс. у конт.</t>
  </si>
  <si>
    <t>432 від 31.08.16</t>
  </si>
  <si>
    <t>Темозоломід</t>
  </si>
  <si>
    <t>Темомедак, по 20 мг по 5 капс. у фл.</t>
  </si>
  <si>
    <t>D150507B</t>
  </si>
  <si>
    <t>Темомедак, по 100 мг по 5 капс. у фл.</t>
  </si>
  <si>
    <t>К150865В</t>
  </si>
  <si>
    <t>Іринотекан</t>
  </si>
  <si>
    <t>Іринотекан Медак, конц. для приг. р-ну для інф. 20 мг/мл по 2 мл (40 мг)</t>
  </si>
  <si>
    <t>К150676К</t>
  </si>
  <si>
    <t>Гемцитабін</t>
  </si>
  <si>
    <t>Гемцитабін Медак, пор. для приг. р-ну для інф. (38 мг/мл) по 1000 мг</t>
  </si>
  <si>
    <t>В160095А</t>
  </si>
  <si>
    <t>Меропенем</t>
  </si>
  <si>
    <t xml:space="preserve">Аріс, пор. для р-ну для інф. по 500 мг </t>
  </si>
  <si>
    <t>Імуноглобулін людини нормальний для внутрішнього введення 10%</t>
  </si>
  <si>
    <t>Октагам 10%, р-н для ін. 10% по 5г/50 мл</t>
  </si>
  <si>
    <t>К603А8548</t>
  </si>
  <si>
    <t>Навірел, конц. для приг. р-ну для інф. 10 мг/мл по 1 мл (10 мг)</t>
  </si>
  <si>
    <t>D160219A</t>
  </si>
  <si>
    <t>450 від 06.09.16</t>
  </si>
  <si>
    <t>Вінкристин</t>
  </si>
  <si>
    <t>Вінкристин-Тева, р-н для ін. 1 мг/мл по 1 мл у фл. В уп. №1</t>
  </si>
  <si>
    <t>15J20KC</t>
  </si>
  <si>
    <t>Етопозид</t>
  </si>
  <si>
    <t>Етопозид-Тева, конц. для р-ну для інф. 20 мг/мл по 10 мл (200 мг) у фл. в уп. №1</t>
  </si>
  <si>
    <t>15Е28РЕ</t>
  </si>
  <si>
    <t>Мікафунгін</t>
  </si>
  <si>
    <t>Мікамін, пор. для приг. р-ну для інф. по 100 мг</t>
  </si>
  <si>
    <t>02417002</t>
  </si>
  <si>
    <t>Мікамін, пор. для приг. р-ну для інф. по 50 мг</t>
  </si>
  <si>
    <t>02416002</t>
  </si>
  <si>
    <t>Урокіназа</t>
  </si>
  <si>
    <t>Урокіназа Медак, пор. для р-ну для інф. по 10 000 МО</t>
  </si>
  <si>
    <t>І150707В</t>
  </si>
  <si>
    <t>ІМУНАТ 250 МО,Фактор коагуляції крові людини VIII і Віллебранда,очищений,ліофілізований,вірусінактивований</t>
  </si>
  <si>
    <t>955,упак.</t>
  </si>
  <si>
    <t>VNC3R015</t>
  </si>
  <si>
    <t>Нак.№404 від 22.08.2016р.</t>
  </si>
  <si>
    <t>ІМУНАТ 1000 МО,Фактор коагуляції крові людини VIII і Віллебранда,очищений,ліофілізований,вірусінактивований</t>
  </si>
  <si>
    <t>38,упак.</t>
  </si>
  <si>
    <t>VNC3R016</t>
  </si>
  <si>
    <t>Нак.№405 від 22.08.2016р.</t>
  </si>
  <si>
    <t>ФЕЙБА 500 Антиінгібіторний коагуляторний комплекс,оброблений парою</t>
  </si>
  <si>
    <t>4,упак.</t>
  </si>
  <si>
    <t>VNF2R035</t>
  </si>
  <si>
    <t>TDF/FTC/EFV</t>
  </si>
  <si>
    <t>Атрипла, табл. 300/200/600мг №30</t>
  </si>
  <si>
    <t>М024885</t>
  </si>
  <si>
    <t>414   22.08.16</t>
  </si>
  <si>
    <t>EFV 600</t>
  </si>
  <si>
    <t>Ефервен табл 600мг №30</t>
  </si>
  <si>
    <t>413  22.08.16</t>
  </si>
  <si>
    <t>AZT fl</t>
  </si>
  <si>
    <t>Зидовудин р-н 50мг/5мл 240мл</t>
  </si>
  <si>
    <t>ZE0516003-A</t>
  </si>
  <si>
    <t>Емтріцитабін тенофовір 200/300мг №30</t>
  </si>
  <si>
    <t>Е160664</t>
  </si>
  <si>
    <t>Е160665В</t>
  </si>
  <si>
    <t>TDF</t>
  </si>
  <si>
    <t>Тенофовір дизопроксилу фумарат300мг №30</t>
  </si>
  <si>
    <t>Е160056С</t>
  </si>
  <si>
    <t>Е160391</t>
  </si>
  <si>
    <t>ABC fl</t>
  </si>
  <si>
    <t xml:space="preserve">Абакавір сульфат р-н 20мг/мл 240мл </t>
  </si>
  <si>
    <t>АА2016001-А</t>
  </si>
  <si>
    <t xml:space="preserve">Шв.тест для виявл.антитіл ВІЛ 1/2 </t>
  </si>
  <si>
    <t>Шв.тест для виявл.антитіл ВІЛ 1/2 03F16SD BIOLINE 25t</t>
  </si>
  <si>
    <t>03ADB040A</t>
  </si>
  <si>
    <t>407  22.08.16</t>
  </si>
  <si>
    <t>03ADB008A</t>
  </si>
  <si>
    <t>367  02.08.16</t>
  </si>
  <si>
    <t xml:space="preserve">Т-с Віл 1/2-АГ/АТ-Ультра-МБА р24 </t>
  </si>
  <si>
    <t>Т-с Віл 1/2-АГ/АТ-Ультра-МБА р24 (192дос)</t>
  </si>
  <si>
    <t>0416/5</t>
  </si>
  <si>
    <t>Т-с ІФА для скринінгу ант.до ВІЛ1/2 Рекомбінат-ВІЛ1/2-МБА</t>
  </si>
  <si>
    <t>Т-с ІФА для скринінгу ант.до ВІЛ1/2 Рекомбінат-ВІЛ1/2-МБА (480дос)</t>
  </si>
  <si>
    <t>0416/4</t>
  </si>
  <si>
    <t xml:space="preserve">Т-с Genscreen HIV-1 Ag Assay для виявл.ант.ВІЛ-1 р24 </t>
  </si>
  <si>
    <t>Т-с Genscreen HIV-1 Ag Assay для виявл.ант.ВІЛ-1 р24 192t</t>
  </si>
  <si>
    <t>6D0054</t>
  </si>
  <si>
    <t>Т-с Genscreen HIV-1 Ag Confirmatory Assay для підтв.наяв.ант.ВІЛ-1 р24 25t</t>
  </si>
  <si>
    <t>6D0055</t>
  </si>
  <si>
    <t>Т-с NEW LAV BLOT для виявл. ант.до імунного блоту ВІЛ-1</t>
  </si>
  <si>
    <t>Т-с NEW LAV BLOT для виявл. ант.до імунного блоту ВІЛ-1  18t</t>
  </si>
  <si>
    <t>6F0469</t>
  </si>
  <si>
    <t>Т-с Genscreen HIV-1/2 Virsion 2 для виявл.ант.ВІЛ-1/2</t>
  </si>
  <si>
    <t>Т-с Genscreen HIV-1/2 Virsion 2 для виявл.ант.ВІЛ-1/2 480t</t>
  </si>
  <si>
    <t>6D0633</t>
  </si>
  <si>
    <t>CD45-FITC/CD4-RD1/CD 3-PC5</t>
  </si>
  <si>
    <t>CD45-FITC/CD4-RD1/CD 3-PC5 50t</t>
  </si>
  <si>
    <t>7538061F</t>
  </si>
  <si>
    <t xml:space="preserve">Клітини IMMUNO-TROL </t>
  </si>
  <si>
    <t>Клітини IMMUNO-TROL 2*3ml</t>
  </si>
  <si>
    <t>7587084F</t>
  </si>
  <si>
    <t>Засіб для очищення, 5л</t>
  </si>
  <si>
    <t>007703K</t>
  </si>
  <si>
    <t>Ізотонічний розчин, 10л</t>
  </si>
  <si>
    <t>004912K</t>
  </si>
  <si>
    <t>Н-р реагентів IMMUNOPREP</t>
  </si>
  <si>
    <t>Н-р реагентів IMMUNOPREP, 3фл. ( 300t )</t>
  </si>
  <si>
    <t>1099123K</t>
  </si>
  <si>
    <t xml:space="preserve">Флюоросфери Flow-Chek </t>
  </si>
  <si>
    <t>Флюоросфери Flow-Chek 3*10</t>
  </si>
  <si>
    <t>9434101F</t>
  </si>
  <si>
    <t xml:space="preserve">Флюоросфери Flow-Count </t>
  </si>
  <si>
    <t>Флюоросфери Flow-Count 200t</t>
  </si>
  <si>
    <t>7548184F</t>
  </si>
  <si>
    <t>Пробірка для аналізу,12*75мм</t>
  </si>
  <si>
    <t>Пробірка для аналізу,12*75мм,250шт</t>
  </si>
  <si>
    <t xml:space="preserve"> 100t</t>
  </si>
  <si>
    <t>Н-р реагентів ARCHITECT HIV Ag/Ab Combo 100t</t>
  </si>
  <si>
    <t>63487LI00</t>
  </si>
  <si>
    <t xml:space="preserve">Н-р калібраторів ARCHITECT HIV Ag/Ab Combo </t>
  </si>
  <si>
    <t>62006LI00</t>
  </si>
  <si>
    <t>Н-р контролів ARCHITECT HIV Ag/Ab Combo</t>
  </si>
  <si>
    <t>Н-р контролів ARCHITECT HIV Ag/Ab Combo 4шт</t>
  </si>
  <si>
    <t>64242LI00</t>
  </si>
  <si>
    <t>Буфер концентр.промивний ARCHITECT 4л</t>
  </si>
  <si>
    <t>65239FN00</t>
  </si>
  <si>
    <t xml:space="preserve">Розчин претригерний ARCHITECT </t>
  </si>
  <si>
    <t>Розчин претригерний ARCHITECT 4*975мл</t>
  </si>
  <si>
    <t>65110FN</t>
  </si>
  <si>
    <t xml:space="preserve">Розчин тригерний ARCHITECT </t>
  </si>
  <si>
    <t>Розчин тригерний ARCHITECT 4*975мл</t>
  </si>
  <si>
    <t>64415FN</t>
  </si>
  <si>
    <t>Ємності реакційні ARCHITECT</t>
  </si>
  <si>
    <t>Ємності реакційні ARCHITECT 4000 шт</t>
  </si>
  <si>
    <t xml:space="preserve">Чашки для зразків ARCHITECT </t>
  </si>
  <si>
    <t>Чашки для зразків ARCHITECT 1000 шт</t>
  </si>
  <si>
    <t xml:space="preserve">Мембрани ARCHITECT </t>
  </si>
  <si>
    <t>Мембрани ARCHITECT 200 шт</t>
  </si>
  <si>
    <t xml:space="preserve">Кришки змінні ARCHITECT </t>
  </si>
  <si>
    <t>Кришки змінні ARCHITECT 100 шт</t>
  </si>
  <si>
    <t xml:space="preserve">Кондиціонер для зонду ARCHITECT </t>
  </si>
  <si>
    <t>Кондиціонер для зонду ARCHITECT 4*25мл</t>
  </si>
  <si>
    <t xml:space="preserve">Пробірка К3ЕДТА для забору крові 5,4мг, 3,0мл, 13*75мм Vacutainer </t>
  </si>
  <si>
    <t>Пробірка К3ЕДТА для забору крові 5,4мг, 3,0мл, 13*75мм Vacutainer 1000шт</t>
  </si>
  <si>
    <t xml:space="preserve">Тримач одноразовий Vacutainer </t>
  </si>
  <si>
    <t>Тримач одноразовий Vacutainer 1000шт</t>
  </si>
  <si>
    <t xml:space="preserve">Голка для взяття крові 0,8*38мм Vacutainer </t>
  </si>
  <si>
    <t>Голка для взяття крові 0,8*38мм Vacutainer 1000шт</t>
  </si>
  <si>
    <t>Тенохоп (Тенофовір) табл.300мг №30</t>
  </si>
  <si>
    <t>ETB9602D</t>
  </si>
  <si>
    <t>Cофосбувір</t>
  </si>
  <si>
    <t>Совалді, табл. 400мг №28</t>
  </si>
  <si>
    <t>VHBYD</t>
  </si>
  <si>
    <t>426  31.08.16</t>
  </si>
  <si>
    <t>Лівел, капс. 200мг №50</t>
  </si>
  <si>
    <t>350516</t>
  </si>
  <si>
    <t>436  31.08.16</t>
  </si>
  <si>
    <t>530616</t>
  </si>
  <si>
    <t>560716</t>
  </si>
  <si>
    <t>580716</t>
  </si>
  <si>
    <t>590716</t>
  </si>
  <si>
    <t>2301400 Централізована закупівля медикаментів для лікування туберкульозу</t>
  </si>
  <si>
    <t>Набір з пробірок BD BACTEC MGIT (7мл) для культивування мікобактерій туберкульозу – 1 уп/100 пробірок</t>
  </si>
  <si>
    <t>BD BACTEC MGIT 960 – збагачуюча добавка. Набір на 1уп/100 досліджень</t>
  </si>
  <si>
    <t>Реагент для пробо підготовки та деконтамінації мокроти BD BBL. Набір на 100 досліджень</t>
  </si>
  <si>
    <t>BD BACTEC MGIT 960 – збагачуюча добавка. Набір на 1уп/20 досліджень</t>
  </si>
  <si>
    <t xml:space="preserve"> BACTEC Набір  з пробірок для культивування мікобактерій туберкульозу-1 уп/100 пробірок</t>
  </si>
  <si>
    <t xml:space="preserve">Протомід , по 250мг.  N50.  </t>
  </si>
  <si>
    <t>ЕРС1602А</t>
  </si>
  <si>
    <t>ЕРС1601А</t>
  </si>
  <si>
    <t>ЕРС1603А</t>
  </si>
  <si>
    <t>Левомак(Левофлоксацин), по 250мг №100</t>
  </si>
  <si>
    <t>ELB3606A</t>
  </si>
  <si>
    <t>ELB3606В</t>
  </si>
  <si>
    <t>EIV606А</t>
  </si>
  <si>
    <t>EIV605А</t>
  </si>
  <si>
    <t>EIW603A</t>
  </si>
  <si>
    <t xml:space="preserve">Теріз,  по 250мг  №100.  </t>
  </si>
  <si>
    <t>ЕТА9602А</t>
  </si>
  <si>
    <t>ELB3605A</t>
  </si>
  <si>
    <t>EIV607А</t>
  </si>
  <si>
    <t>EIV611А</t>
  </si>
  <si>
    <t>EIV604F</t>
  </si>
</sst>
</file>

<file path=xl/styles.xml><?xml version="1.0" encoding="utf-8"?>
<styleSheet xmlns="http://schemas.openxmlformats.org/spreadsheetml/2006/main">
  <fonts count="30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1"/>
      <name val="Times New Roman"/>
      <family val="1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b/>
      <i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18" fillId="0" borderId="0"/>
    <xf numFmtId="0" fontId="3" fillId="0" borderId="0"/>
  </cellStyleXfs>
  <cellXfs count="151">
    <xf numFmtId="0" fontId="0" fillId="0" borderId="0" xfId="0"/>
    <xf numFmtId="0" fontId="21" fillId="2" borderId="0" xfId="0" applyFont="1" applyFill="1"/>
    <xf numFmtId="0" fontId="0" fillId="2" borderId="0" xfId="0" applyFont="1" applyFill="1"/>
    <xf numFmtId="0" fontId="21" fillId="2" borderId="0" xfId="0" applyFont="1" applyFill="1" applyAlignment="1">
      <alignment wrapText="1"/>
    </xf>
    <xf numFmtId="0" fontId="2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21" fillId="2" borderId="0" xfId="0" applyFont="1" applyFill="1" applyBorder="1"/>
    <xf numFmtId="0" fontId="21" fillId="2" borderId="0" xfId="0" applyFont="1" applyFill="1" applyBorder="1" applyAlignment="1">
      <alignment vertical="center"/>
    </xf>
    <xf numFmtId="0" fontId="21" fillId="2" borderId="0" xfId="0" applyFont="1" applyFill="1" applyAlignment="1">
      <alignment vertical="center"/>
    </xf>
    <xf numFmtId="0" fontId="22" fillId="2" borderId="0" xfId="0" applyFont="1" applyFill="1"/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23" fillId="2" borderId="0" xfId="0" applyFont="1" applyFill="1" applyAlignment="1">
      <alignment vertical="center"/>
    </xf>
    <xf numFmtId="0" fontId="0" fillId="2" borderId="2" xfId="0" applyFont="1" applyFill="1" applyBorder="1"/>
    <xf numFmtId="0" fontId="0" fillId="2" borderId="0" xfId="0" applyFill="1"/>
    <xf numFmtId="0" fontId="6" fillId="2" borderId="2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1" fillId="2" borderId="0" xfId="0" applyFont="1" applyFill="1"/>
    <xf numFmtId="0" fontId="4" fillId="2" borderId="0" xfId="0" applyFont="1" applyFill="1"/>
    <xf numFmtId="0" fontId="13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/>
    <xf numFmtId="0" fontId="6" fillId="2" borderId="2" xfId="0" applyFont="1" applyFill="1" applyBorder="1" applyAlignment="1">
      <alignment horizontal="center" vertical="center" wrapText="1"/>
    </xf>
    <xf numFmtId="0" fontId="0" fillId="2" borderId="0" xfId="0" applyFont="1" applyFill="1" applyBorder="1"/>
    <xf numFmtId="0" fontId="12" fillId="2" borderId="0" xfId="3" applyFont="1" applyFill="1" applyBorder="1" applyAlignment="1">
      <alignment horizontal="left" vertical="center"/>
    </xf>
    <xf numFmtId="0" fontId="12" fillId="2" borderId="0" xfId="3" applyFont="1" applyFill="1" applyBorder="1" applyAlignment="1">
      <alignment horizontal="left"/>
    </xf>
    <xf numFmtId="0" fontId="8" fillId="2" borderId="0" xfId="3" applyFont="1" applyFill="1" applyBorder="1" applyAlignment="1">
      <alignment horizontal="center" vertical="center"/>
    </xf>
    <xf numFmtId="0" fontId="17" fillId="2" borderId="0" xfId="3" applyFont="1" applyFill="1" applyBorder="1" applyAlignment="1">
      <alignment horizontal="center" vertical="center" wrapText="1"/>
    </xf>
    <xf numFmtId="0" fontId="7" fillId="2" borderId="0" xfId="3" applyFont="1" applyFill="1" applyBorder="1" applyAlignment="1"/>
    <xf numFmtId="0" fontId="15" fillId="2" borderId="2" xfId="3" applyFont="1" applyFill="1" applyBorder="1" applyAlignment="1">
      <alignment horizontal="center" vertical="top"/>
    </xf>
    <xf numFmtId="0" fontId="9" fillId="2" borderId="2" xfId="3" applyFont="1" applyFill="1" applyBorder="1" applyAlignment="1">
      <alignment horizontal="center" vertical="top"/>
    </xf>
    <xf numFmtId="1" fontId="6" fillId="2" borderId="2" xfId="1" applyNumberFormat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2" xfId="3" applyFont="1" applyFill="1" applyBorder="1" applyAlignment="1">
      <alignment horizontal="center" vertical="top" wrapText="1"/>
    </xf>
    <xf numFmtId="0" fontId="15" fillId="2" borderId="2" xfId="3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/>
    </xf>
    <xf numFmtId="0" fontId="24" fillId="2" borderId="2" xfId="0" applyFont="1" applyFill="1" applyBorder="1" applyAlignment="1">
      <alignment vertical="center" wrapText="1"/>
    </xf>
    <xf numFmtId="3" fontId="6" fillId="2" borderId="2" xfId="0" applyNumberFormat="1" applyFont="1" applyFill="1" applyBorder="1" applyAlignment="1">
      <alignment horizontal="right" vertical="center"/>
    </xf>
    <xf numFmtId="0" fontId="6" fillId="2" borderId="3" xfId="0" applyFont="1" applyFill="1" applyBorder="1" applyAlignment="1">
      <alignment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vertical="top" wrapText="1"/>
    </xf>
    <xf numFmtId="0" fontId="6" fillId="2" borderId="3" xfId="0" applyFont="1" applyFill="1" applyBorder="1" applyAlignment="1">
      <alignment horizontal="center" vertical="top" wrapText="1"/>
    </xf>
    <xf numFmtId="49" fontId="6" fillId="2" borderId="3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1" fontId="6" fillId="2" borderId="2" xfId="0" applyNumberFormat="1" applyFont="1" applyFill="1" applyBorder="1" applyAlignment="1">
      <alignment horizontal="center" vertical="center"/>
    </xf>
    <xf numFmtId="1" fontId="8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7" fillId="2" borderId="0" xfId="0" applyFont="1" applyFill="1"/>
    <xf numFmtId="0" fontId="7" fillId="2" borderId="2" xfId="0" applyFont="1" applyFill="1" applyBorder="1" applyAlignment="1">
      <alignment horizontal="left" vertical="center" wrapText="1"/>
    </xf>
    <xf numFmtId="0" fontId="22" fillId="2" borderId="0" xfId="0" applyFont="1" applyFill="1" applyBorder="1" applyAlignment="1">
      <alignment horizontal="left" vertical="center"/>
    </xf>
    <xf numFmtId="0" fontId="22" fillId="2" borderId="0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 wrapText="1"/>
    </xf>
    <xf numFmtId="0" fontId="7" fillId="2" borderId="2" xfId="4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15" fillId="2" borderId="0" xfId="3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/>
    </xf>
    <xf numFmtId="49" fontId="6" fillId="2" borderId="9" xfId="0" applyNumberFormat="1" applyFont="1" applyFill="1" applyBorder="1" applyAlignment="1">
      <alignment horizontal="center" vertical="center"/>
    </xf>
    <xf numFmtId="1" fontId="6" fillId="2" borderId="3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2" xfId="0" applyFont="1" applyFill="1" applyBorder="1"/>
    <xf numFmtId="0" fontId="6" fillId="2" borderId="9" xfId="0" applyFont="1" applyFill="1" applyBorder="1" applyAlignment="1">
      <alignment horizontal="center" wrapText="1"/>
    </xf>
    <xf numFmtId="0" fontId="6" fillId="2" borderId="0" xfId="0" applyFont="1" applyFill="1"/>
    <xf numFmtId="0" fontId="21" fillId="2" borderId="2" xfId="0" applyFont="1" applyFill="1" applyBorder="1" applyAlignment="1">
      <alignment horizontal="center" vertical="center"/>
    </xf>
    <xf numFmtId="49" fontId="21" fillId="2" borderId="3" xfId="0" applyNumberFormat="1" applyFont="1" applyFill="1" applyBorder="1" applyAlignment="1">
      <alignment horizontal="left" vertical="center" wrapText="1"/>
    </xf>
    <xf numFmtId="0" fontId="21" fillId="2" borderId="3" xfId="0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 wrapText="1"/>
    </xf>
    <xf numFmtId="0" fontId="25" fillId="2" borderId="0" xfId="0" applyFont="1" applyFill="1" applyAlignment="1">
      <alignment vertical="center" wrapText="1"/>
    </xf>
    <xf numFmtId="0" fontId="11" fillId="2" borderId="0" xfId="0" applyFont="1" applyFill="1" applyAlignment="1">
      <alignment horizontal="center" vertical="center" wrapText="1"/>
    </xf>
    <xf numFmtId="0" fontId="26" fillId="2" borderId="0" xfId="0" applyFont="1" applyFill="1" applyAlignment="1">
      <alignment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27" fillId="2" borderId="0" xfId="0" applyFont="1" applyFill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0" fontId="21" fillId="2" borderId="2" xfId="0" applyFont="1" applyFill="1" applyBorder="1" applyAlignment="1">
      <alignment vertical="center"/>
    </xf>
    <xf numFmtId="0" fontId="0" fillId="2" borderId="0" xfId="0" applyFont="1" applyFill="1" applyAlignment="1">
      <alignment vertical="center" wrapText="1"/>
    </xf>
    <xf numFmtId="3" fontId="6" fillId="2" borderId="2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0" fillId="2" borderId="0" xfId="0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20" fillId="2" borderId="17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10" xfId="3" applyFont="1" applyFill="1" applyBorder="1" applyAlignment="1">
      <alignment horizontal="center" vertical="top" wrapText="1"/>
    </xf>
    <xf numFmtId="0" fontId="15" fillId="2" borderId="3" xfId="3" applyFont="1" applyFill="1" applyBorder="1" applyAlignment="1">
      <alignment horizontal="center" vertical="top" wrapText="1"/>
    </xf>
    <xf numFmtId="0" fontId="6" fillId="2" borderId="8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5" fillId="2" borderId="2" xfId="4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left" vertical="center" wrapText="1"/>
    </xf>
    <xf numFmtId="0" fontId="29" fillId="2" borderId="0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5" fillId="2" borderId="2" xfId="3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/>
    </xf>
    <xf numFmtId="0" fontId="28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left" vertical="center" wrapText="1"/>
    </xf>
    <xf numFmtId="0" fontId="23" fillId="2" borderId="0" xfId="0" applyFont="1" applyFill="1" applyBorder="1" applyAlignment="1">
      <alignment horizontal="left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/>
    </xf>
    <xf numFmtId="0" fontId="23" fillId="2" borderId="0" xfId="3" applyFont="1" applyFill="1" applyBorder="1" applyAlignment="1">
      <alignment horizontal="left" vertical="center" wrapText="1"/>
    </xf>
    <xf numFmtId="0" fontId="12" fillId="2" borderId="0" xfId="3" applyFont="1" applyFill="1" applyBorder="1" applyAlignment="1">
      <alignment horizontal="center"/>
    </xf>
    <xf numFmtId="0" fontId="12" fillId="2" borderId="0" xfId="3" applyFont="1" applyFill="1" applyBorder="1" applyAlignment="1">
      <alignment horizontal="left" vertical="top" wrapText="1"/>
    </xf>
    <xf numFmtId="0" fontId="15" fillId="2" borderId="2" xfId="3" applyFont="1" applyFill="1" applyBorder="1" applyAlignment="1">
      <alignment horizontal="center" vertical="top" wrapText="1"/>
    </xf>
    <xf numFmtId="0" fontId="15" fillId="2" borderId="0" xfId="3" applyFont="1" applyFill="1" applyBorder="1" applyAlignment="1">
      <alignment horizontal="center" vertical="top" wrapText="1"/>
    </xf>
    <xf numFmtId="0" fontId="12" fillId="2" borderId="0" xfId="3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center" vertical="center"/>
    </xf>
    <xf numFmtId="0" fontId="9" fillId="2" borderId="2" xfId="3" applyFont="1" applyFill="1" applyBorder="1" applyAlignment="1">
      <alignment horizontal="center" vertical="top" wrapText="1"/>
    </xf>
  </cellXfs>
  <cellStyles count="5">
    <cellStyle name="Обычный" xfId="0" builtinId="0"/>
    <cellStyle name="Обычный 2" xfId="1"/>
    <cellStyle name="Обычный 3" xfId="2"/>
    <cellStyle name="Обычный 4" xfId="3"/>
    <cellStyle name="Обычный_Otrymano_v_2006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/&#1056;&#1072;&#1073;&#1086;&#1095;&#1080;&#1081;%20&#1089;&#1090;&#1086;&#1083;/&#1030;&#1085;&#1089;&#1090;&#1088;(7)%20%2001.08.1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итул"/>
      <sheetName val="КОНТРОЛЬ"/>
      <sheetName val="Звіт_Держ"/>
      <sheetName val="Пацієнти_Держ"/>
      <sheetName val="Розрахунок_Держ"/>
      <sheetName val="Прогноз_Держ"/>
      <sheetName val="Звіт_ГФ"/>
      <sheetName val="Пацієнти_ГФ"/>
      <sheetName val="Розрахунок_ГФ"/>
      <sheetName val="Прогноз_ГФ"/>
      <sheetName val="ПРОГНОЗ_загальний"/>
      <sheetName val="Списки"/>
      <sheetName val="Отчет о совместимости"/>
      <sheetName val="звірка з Ф5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 t="str">
            <v>Препарат АРТ</v>
          </cell>
        </row>
        <row r="2">
          <cell r="A2" t="str">
            <v>ABC</v>
          </cell>
        </row>
        <row r="3">
          <cell r="A3" t="str">
            <v>AZT 100</v>
          </cell>
        </row>
        <row r="4">
          <cell r="A4" t="str">
            <v>AZT 300</v>
          </cell>
        </row>
        <row r="5">
          <cell r="A5" t="str">
            <v>d4T</v>
          </cell>
        </row>
        <row r="6">
          <cell r="A6" t="str">
            <v>TDF</v>
          </cell>
        </row>
        <row r="7">
          <cell r="A7" t="str">
            <v>3TC</v>
          </cell>
        </row>
        <row r="8">
          <cell r="A8" t="str">
            <v>AZT/3TC</v>
          </cell>
        </row>
        <row r="9">
          <cell r="A9" t="str">
            <v>TDF/FTC</v>
          </cell>
        </row>
        <row r="10">
          <cell r="A10" t="str">
            <v>EFV 200</v>
          </cell>
        </row>
        <row r="11">
          <cell r="A11" t="str">
            <v>EFV 600</v>
          </cell>
        </row>
        <row r="12">
          <cell r="A12" t="str">
            <v>NVP</v>
          </cell>
        </row>
        <row r="13">
          <cell r="A13" t="str">
            <v>LPV/rtv 200/50</v>
          </cell>
        </row>
        <row r="14">
          <cell r="A14" t="str">
            <v>NFV</v>
          </cell>
        </row>
        <row r="15">
          <cell r="A15" t="str">
            <v>DRV 300</v>
          </cell>
        </row>
        <row r="16">
          <cell r="A16" t="str">
            <v>RTV</v>
          </cell>
        </row>
        <row r="17">
          <cell r="A17" t="str">
            <v>RAL</v>
          </cell>
        </row>
        <row r="18">
          <cell r="A18" t="str">
            <v>LPV/rtv 100/25</v>
          </cell>
        </row>
        <row r="19">
          <cell r="A19" t="str">
            <v>ABC fl</v>
          </cell>
        </row>
        <row r="20">
          <cell r="A20" t="str">
            <v>LPV/rtv fl</v>
          </cell>
        </row>
        <row r="21">
          <cell r="A21" t="str">
            <v>3TC fl</v>
          </cell>
        </row>
        <row r="22">
          <cell r="A22" t="str">
            <v>ddI 100</v>
          </cell>
        </row>
        <row r="23">
          <cell r="A23" t="str">
            <v>DRV 400</v>
          </cell>
        </row>
        <row r="24">
          <cell r="A24" t="str">
            <v>AZT fl</v>
          </cell>
        </row>
        <row r="25">
          <cell r="A25" t="str">
            <v>NVP fl</v>
          </cell>
        </row>
        <row r="26">
          <cell r="A26" t="str">
            <v>ETR</v>
          </cell>
        </row>
        <row r="27">
          <cell r="A27" t="str">
            <v>TDF/FTC/EFV</v>
          </cell>
        </row>
        <row r="28">
          <cell r="A28" t="str">
            <v>ABC/ЗТС</v>
          </cell>
        </row>
      </sheetData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40"/>
  <sheetViews>
    <sheetView tabSelected="1" workbookViewId="0">
      <selection activeCell="G3" sqref="G1:G65536"/>
    </sheetView>
  </sheetViews>
  <sheetFormatPr defaultRowHeight="15"/>
  <cols>
    <col min="1" max="1" width="6.5703125" style="1" customWidth="1"/>
    <col min="2" max="2" width="28.85546875" style="1" customWidth="1"/>
    <col min="3" max="3" width="38.5703125" style="3" customWidth="1"/>
    <col min="4" max="4" width="14.7109375" style="4" customWidth="1"/>
    <col min="5" max="5" width="31.140625" style="4" customWidth="1"/>
    <col min="6" max="6" width="22.42578125" style="4" customWidth="1"/>
    <col min="7" max="7" width="14.42578125" style="4" customWidth="1"/>
    <col min="8" max="8" width="8.7109375" style="2" hidden="1" customWidth="1"/>
    <col min="9" max="9" width="11.7109375" style="2" customWidth="1"/>
    <col min="10" max="16384" width="9.140625" style="2"/>
  </cols>
  <sheetData>
    <row r="1" spans="1:7" s="8" customFormat="1" ht="42" customHeight="1">
      <c r="A1" s="120" t="s">
        <v>36</v>
      </c>
      <c r="B1" s="120"/>
      <c r="C1" s="120"/>
      <c r="D1" s="120"/>
      <c r="E1" s="120"/>
      <c r="F1" s="120"/>
      <c r="G1" s="120"/>
    </row>
    <row r="2" spans="1:7" s="9" customFormat="1" ht="27.75" customHeight="1">
      <c r="A2" s="121" t="s">
        <v>7</v>
      </c>
      <c r="B2" s="121"/>
      <c r="C2" s="122" t="s">
        <v>238</v>
      </c>
      <c r="D2" s="122"/>
      <c r="E2" s="122"/>
      <c r="F2" s="122"/>
      <c r="G2" s="122"/>
    </row>
    <row r="3" spans="1:7" s="10" customFormat="1">
      <c r="A3" s="5"/>
      <c r="B3" s="6"/>
      <c r="C3" s="121" t="s">
        <v>11</v>
      </c>
      <c r="D3" s="121"/>
      <c r="E3" s="121"/>
      <c r="F3" s="121"/>
      <c r="G3" s="5"/>
    </row>
    <row r="4" spans="1:7" s="10" customFormat="1">
      <c r="A4" s="5"/>
      <c r="B4" s="6"/>
      <c r="C4" s="7"/>
      <c r="D4" s="7"/>
      <c r="E4" s="7"/>
      <c r="F4" s="7"/>
      <c r="G4" s="5"/>
    </row>
    <row r="5" spans="1:7" s="10" customFormat="1" ht="26.25" customHeight="1">
      <c r="A5" s="123" t="s">
        <v>8</v>
      </c>
      <c r="B5" s="125" t="s">
        <v>0</v>
      </c>
      <c r="C5" s="127" t="s">
        <v>1</v>
      </c>
      <c r="D5" s="136" t="s">
        <v>2</v>
      </c>
      <c r="E5" s="137"/>
      <c r="F5" s="125" t="s">
        <v>5</v>
      </c>
      <c r="G5" s="12" t="s">
        <v>6</v>
      </c>
    </row>
    <row r="6" spans="1:7" s="10" customFormat="1" ht="48" customHeight="1">
      <c r="A6" s="124"/>
      <c r="B6" s="126"/>
      <c r="C6" s="128"/>
      <c r="D6" s="13" t="s">
        <v>3</v>
      </c>
      <c r="E6" s="12" t="s">
        <v>4</v>
      </c>
      <c r="F6" s="126"/>
      <c r="G6" s="12" t="s">
        <v>3</v>
      </c>
    </row>
    <row r="7" spans="1:7" s="16" customFormat="1" ht="58.5" customHeight="1">
      <c r="A7" s="17">
        <v>1</v>
      </c>
      <c r="B7" s="17"/>
      <c r="C7" s="42" t="s">
        <v>239</v>
      </c>
      <c r="D7" s="43">
        <v>200</v>
      </c>
      <c r="E7" s="17">
        <v>6035965</v>
      </c>
      <c r="F7" s="17" t="s">
        <v>12</v>
      </c>
      <c r="G7" s="91">
        <v>200</v>
      </c>
    </row>
    <row r="8" spans="1:7" s="16" customFormat="1" ht="58.5" customHeight="1">
      <c r="A8" s="17">
        <v>2</v>
      </c>
      <c r="B8" s="17"/>
      <c r="C8" s="42" t="s">
        <v>240</v>
      </c>
      <c r="D8" s="43">
        <v>200</v>
      </c>
      <c r="E8" s="17">
        <v>6067764</v>
      </c>
      <c r="F8" s="17" t="s">
        <v>12</v>
      </c>
      <c r="G8" s="91">
        <v>200</v>
      </c>
    </row>
    <row r="9" spans="1:7" s="16" customFormat="1" ht="58.5" customHeight="1">
      <c r="A9" s="17">
        <v>3</v>
      </c>
      <c r="B9" s="17"/>
      <c r="C9" s="42" t="s">
        <v>241</v>
      </c>
      <c r="D9" s="43">
        <v>200</v>
      </c>
      <c r="E9" s="17">
        <v>463115</v>
      </c>
      <c r="F9" s="17" t="s">
        <v>12</v>
      </c>
      <c r="G9" s="91">
        <v>200</v>
      </c>
    </row>
    <row r="10" spans="1:7" s="16" customFormat="1" ht="38.25" customHeight="1">
      <c r="A10" s="17">
        <v>4</v>
      </c>
      <c r="B10" s="17"/>
      <c r="C10" s="42" t="s">
        <v>242</v>
      </c>
      <c r="D10" s="43">
        <v>440</v>
      </c>
      <c r="E10" s="17">
        <v>5364926</v>
      </c>
      <c r="F10" s="17" t="s">
        <v>12</v>
      </c>
      <c r="G10" s="91">
        <v>440</v>
      </c>
    </row>
    <row r="11" spans="1:7" s="16" customFormat="1" ht="38.25" customHeight="1">
      <c r="A11" s="17">
        <v>5</v>
      </c>
      <c r="B11" s="17"/>
      <c r="C11" s="42" t="s">
        <v>242</v>
      </c>
      <c r="D11" s="43">
        <v>100</v>
      </c>
      <c r="E11" s="17">
        <v>5329553</v>
      </c>
      <c r="F11" s="17" t="s">
        <v>12</v>
      </c>
      <c r="G11" s="91">
        <v>100</v>
      </c>
    </row>
    <row r="12" spans="1:7" s="16" customFormat="1" ht="57.75" customHeight="1">
      <c r="A12" s="17">
        <v>6</v>
      </c>
      <c r="B12" s="17"/>
      <c r="C12" s="42" t="s">
        <v>243</v>
      </c>
      <c r="D12" s="43">
        <v>400</v>
      </c>
      <c r="E12" s="17">
        <v>6035965</v>
      </c>
      <c r="F12" s="17" t="s">
        <v>12</v>
      </c>
      <c r="G12" s="91">
        <v>400</v>
      </c>
    </row>
    <row r="13" spans="1:7" s="16" customFormat="1" ht="60.75" customHeight="1">
      <c r="A13" s="17">
        <v>7</v>
      </c>
      <c r="B13" s="17"/>
      <c r="C13" s="42" t="s">
        <v>243</v>
      </c>
      <c r="D13" s="43">
        <v>140</v>
      </c>
      <c r="E13" s="17">
        <v>6035975</v>
      </c>
      <c r="F13" s="17" t="s">
        <v>12</v>
      </c>
      <c r="G13" s="91">
        <v>140</v>
      </c>
    </row>
    <row r="14" spans="1:7" s="16" customFormat="1" ht="18" customHeight="1">
      <c r="A14" s="17">
        <v>8</v>
      </c>
      <c r="B14" s="17"/>
      <c r="C14" s="44" t="s">
        <v>244</v>
      </c>
      <c r="D14" s="43">
        <v>5400</v>
      </c>
      <c r="E14" s="17" t="s">
        <v>245</v>
      </c>
      <c r="F14" s="17" t="s">
        <v>12</v>
      </c>
      <c r="G14" s="91">
        <v>5400</v>
      </c>
    </row>
    <row r="15" spans="1:7" s="16" customFormat="1" ht="18" customHeight="1">
      <c r="A15" s="17">
        <v>9</v>
      </c>
      <c r="B15" s="17"/>
      <c r="C15" s="44" t="s">
        <v>244</v>
      </c>
      <c r="D15" s="43">
        <v>74950</v>
      </c>
      <c r="E15" s="17" t="s">
        <v>246</v>
      </c>
      <c r="F15" s="17" t="s">
        <v>12</v>
      </c>
      <c r="G15" s="91">
        <v>74950</v>
      </c>
    </row>
    <row r="16" spans="1:7" s="16" customFormat="1" ht="18" customHeight="1">
      <c r="A16" s="17">
        <v>10</v>
      </c>
      <c r="B16" s="17"/>
      <c r="C16" s="44" t="s">
        <v>244</v>
      </c>
      <c r="D16" s="43">
        <v>42800</v>
      </c>
      <c r="E16" s="17" t="s">
        <v>247</v>
      </c>
      <c r="F16" s="17" t="s">
        <v>12</v>
      </c>
      <c r="G16" s="91">
        <v>42800</v>
      </c>
    </row>
    <row r="17" spans="1:8" s="16" customFormat="1" ht="18" customHeight="1">
      <c r="A17" s="17">
        <v>11</v>
      </c>
      <c r="B17" s="17"/>
      <c r="C17" s="44" t="s">
        <v>248</v>
      </c>
      <c r="D17" s="43">
        <v>34200</v>
      </c>
      <c r="E17" s="17" t="s">
        <v>249</v>
      </c>
      <c r="F17" s="17" t="s">
        <v>12</v>
      </c>
      <c r="G17" s="91">
        <v>34200</v>
      </c>
    </row>
    <row r="18" spans="1:8" s="16" customFormat="1" ht="18" customHeight="1">
      <c r="A18" s="17">
        <v>12</v>
      </c>
      <c r="B18" s="17"/>
      <c r="C18" s="44" t="s">
        <v>248</v>
      </c>
      <c r="D18" s="43">
        <v>12900</v>
      </c>
      <c r="E18" s="17" t="s">
        <v>250</v>
      </c>
      <c r="F18" s="17" t="s">
        <v>12</v>
      </c>
      <c r="G18" s="91">
        <v>12900</v>
      </c>
    </row>
    <row r="19" spans="1:8" s="16" customFormat="1" ht="18" customHeight="1">
      <c r="A19" s="17">
        <v>13</v>
      </c>
      <c r="B19" s="17"/>
      <c r="C19" s="41" t="s">
        <v>26</v>
      </c>
      <c r="D19" s="43">
        <v>129300</v>
      </c>
      <c r="E19" s="17" t="s">
        <v>251</v>
      </c>
      <c r="F19" s="17" t="s">
        <v>12</v>
      </c>
      <c r="G19" s="91">
        <v>129300</v>
      </c>
    </row>
    <row r="20" spans="1:8" s="16" customFormat="1" ht="18" customHeight="1">
      <c r="A20" s="17">
        <v>14</v>
      </c>
      <c r="B20" s="17"/>
      <c r="C20" s="41" t="s">
        <v>26</v>
      </c>
      <c r="D20" s="43">
        <v>73200</v>
      </c>
      <c r="E20" s="17" t="s">
        <v>252</v>
      </c>
      <c r="F20" s="17" t="s">
        <v>12</v>
      </c>
      <c r="G20" s="91">
        <v>73200</v>
      </c>
    </row>
    <row r="21" spans="1:8" s="16" customFormat="1" ht="18" customHeight="1">
      <c r="A21" s="17">
        <v>15</v>
      </c>
      <c r="B21" s="17"/>
      <c r="C21" s="41" t="s">
        <v>27</v>
      </c>
      <c r="D21" s="43">
        <v>62200</v>
      </c>
      <c r="E21" s="17" t="s">
        <v>253</v>
      </c>
      <c r="F21" s="17" t="s">
        <v>12</v>
      </c>
      <c r="G21" s="91">
        <v>62200</v>
      </c>
    </row>
    <row r="22" spans="1:8" s="16" customFormat="1" ht="37.5" customHeight="1">
      <c r="A22" s="17">
        <v>16</v>
      </c>
      <c r="B22" s="17"/>
      <c r="C22" s="44" t="s">
        <v>254</v>
      </c>
      <c r="D22" s="43">
        <v>18000</v>
      </c>
      <c r="E22" s="17" t="s">
        <v>255</v>
      </c>
      <c r="F22" s="17" t="s">
        <v>12</v>
      </c>
      <c r="G22" s="91">
        <v>18000</v>
      </c>
    </row>
    <row r="23" spans="1:8" s="16" customFormat="1" ht="18" customHeight="1">
      <c r="A23" s="17">
        <v>17</v>
      </c>
      <c r="B23" s="17"/>
      <c r="C23" s="44" t="s">
        <v>248</v>
      </c>
      <c r="D23" s="43">
        <v>42400</v>
      </c>
      <c r="E23" s="17" t="s">
        <v>256</v>
      </c>
      <c r="F23" s="17" t="s">
        <v>12</v>
      </c>
      <c r="G23" s="91">
        <v>42400</v>
      </c>
    </row>
    <row r="24" spans="1:8" s="16" customFormat="1" ht="18" customHeight="1">
      <c r="A24" s="17">
        <v>18</v>
      </c>
      <c r="B24" s="17"/>
      <c r="C24" s="41" t="s">
        <v>26</v>
      </c>
      <c r="D24" s="43">
        <v>111600</v>
      </c>
      <c r="E24" s="17" t="s">
        <v>257</v>
      </c>
      <c r="F24" s="17" t="s">
        <v>12</v>
      </c>
      <c r="G24" s="91">
        <v>111600</v>
      </c>
    </row>
    <row r="25" spans="1:8" s="16" customFormat="1" ht="18" customHeight="1">
      <c r="A25" s="17">
        <v>19</v>
      </c>
      <c r="B25" s="17"/>
      <c r="C25" s="41" t="s">
        <v>26</v>
      </c>
      <c r="D25" s="43">
        <v>247300</v>
      </c>
      <c r="E25" s="17" t="s">
        <v>258</v>
      </c>
      <c r="F25" s="17" t="s">
        <v>12</v>
      </c>
      <c r="G25" s="91">
        <v>247300</v>
      </c>
    </row>
    <row r="26" spans="1:8" s="16" customFormat="1" ht="18" customHeight="1">
      <c r="A26" s="17">
        <v>20</v>
      </c>
      <c r="B26" s="17"/>
      <c r="C26" s="41" t="s">
        <v>26</v>
      </c>
      <c r="D26" s="43">
        <v>61300</v>
      </c>
      <c r="E26" s="17" t="s">
        <v>259</v>
      </c>
      <c r="F26" s="17" t="s">
        <v>12</v>
      </c>
      <c r="G26" s="91">
        <v>61300</v>
      </c>
    </row>
    <row r="27" spans="1:8" s="1" customFormat="1">
      <c r="B27" s="119" t="s">
        <v>15</v>
      </c>
      <c r="C27" s="119"/>
      <c r="D27" s="119"/>
      <c r="E27" s="119"/>
      <c r="F27" s="119"/>
      <c r="G27" s="119"/>
    </row>
    <row r="28" spans="1:8" s="10" customFormat="1">
      <c r="A28" s="134" t="s">
        <v>19</v>
      </c>
      <c r="B28" s="134"/>
      <c r="C28" s="134"/>
      <c r="D28" s="134"/>
      <c r="E28" s="134"/>
      <c r="F28" s="134"/>
      <c r="G28" s="134"/>
      <c r="H28" s="18"/>
    </row>
    <row r="29" spans="1:8" s="1" customFormat="1" ht="15.75" thickBot="1">
      <c r="A29" s="19"/>
      <c r="B29" s="19"/>
      <c r="C29" s="19"/>
      <c r="D29" s="19"/>
      <c r="E29" s="20"/>
      <c r="F29" s="19"/>
      <c r="G29" s="92"/>
      <c r="H29" s="20" t="s">
        <v>18</v>
      </c>
    </row>
    <row r="30" spans="1:8" s="1" customFormat="1" ht="15.75" customHeight="1" thickBot="1">
      <c r="A30" s="129" t="s">
        <v>16</v>
      </c>
      <c r="B30" s="130" t="s">
        <v>0</v>
      </c>
      <c r="C30" s="132" t="s">
        <v>1</v>
      </c>
      <c r="D30" s="117" t="s">
        <v>2</v>
      </c>
      <c r="E30" s="118"/>
      <c r="F30" s="135" t="s">
        <v>17</v>
      </c>
      <c r="G30" s="40" t="s">
        <v>6</v>
      </c>
      <c r="H30" s="45" t="s">
        <v>6</v>
      </c>
    </row>
    <row r="31" spans="1:8" s="1" customFormat="1" ht="29.25" customHeight="1" thickBot="1">
      <c r="A31" s="129"/>
      <c r="B31" s="131"/>
      <c r="C31" s="133"/>
      <c r="D31" s="46" t="s">
        <v>3</v>
      </c>
      <c r="E31" s="47" t="s">
        <v>4</v>
      </c>
      <c r="F31" s="135"/>
      <c r="G31" s="40" t="s">
        <v>3</v>
      </c>
      <c r="H31" s="48" t="s">
        <v>3</v>
      </c>
    </row>
    <row r="32" spans="1:8" s="1" customFormat="1">
      <c r="A32" s="49">
        <v>1</v>
      </c>
      <c r="B32" s="38"/>
      <c r="C32" s="50" t="s">
        <v>43</v>
      </c>
      <c r="D32" s="51">
        <v>39</v>
      </c>
      <c r="E32" s="52" t="s">
        <v>44</v>
      </c>
      <c r="F32" s="53" t="s">
        <v>53</v>
      </c>
      <c r="G32" s="54">
        <v>39</v>
      </c>
      <c r="H32" s="55">
        <v>20</v>
      </c>
    </row>
    <row r="33" spans="1:24" s="1" customFormat="1">
      <c r="A33" s="49">
        <v>2</v>
      </c>
      <c r="B33" s="38"/>
      <c r="C33" s="50" t="s">
        <v>45</v>
      </c>
      <c r="D33" s="51">
        <v>1500</v>
      </c>
      <c r="E33" s="52" t="s">
        <v>46</v>
      </c>
      <c r="F33" s="53" t="s">
        <v>53</v>
      </c>
      <c r="G33" s="54">
        <v>1483</v>
      </c>
      <c r="H33" s="55">
        <v>28</v>
      </c>
    </row>
    <row r="34" spans="1:24" s="1" customFormat="1">
      <c r="A34" s="49">
        <v>3</v>
      </c>
      <c r="B34" s="38"/>
      <c r="C34" s="50" t="s">
        <v>47</v>
      </c>
      <c r="D34" s="51">
        <v>40</v>
      </c>
      <c r="E34" s="52" t="s">
        <v>48</v>
      </c>
      <c r="F34" s="53" t="s">
        <v>53</v>
      </c>
      <c r="G34" s="54">
        <v>40</v>
      </c>
      <c r="H34" s="55">
        <v>84</v>
      </c>
    </row>
    <row r="35" spans="1:24" s="1" customFormat="1">
      <c r="A35" s="49">
        <v>4</v>
      </c>
      <c r="B35" s="38"/>
      <c r="C35" s="50" t="s">
        <v>49</v>
      </c>
      <c r="D35" s="51">
        <v>8</v>
      </c>
      <c r="E35" s="52" t="s">
        <v>50</v>
      </c>
      <c r="F35" s="53" t="s">
        <v>53</v>
      </c>
      <c r="G35" s="54">
        <v>8</v>
      </c>
      <c r="H35" s="55"/>
    </row>
    <row r="36" spans="1:24" s="1" customFormat="1">
      <c r="A36" s="49">
        <v>5</v>
      </c>
      <c r="B36" s="38"/>
      <c r="C36" s="50" t="s">
        <v>51</v>
      </c>
      <c r="D36" s="51">
        <v>100</v>
      </c>
      <c r="E36" s="52" t="s">
        <v>52</v>
      </c>
      <c r="F36" s="53" t="s">
        <v>53</v>
      </c>
      <c r="G36" s="54">
        <v>97</v>
      </c>
      <c r="H36" s="55">
        <v>80</v>
      </c>
    </row>
    <row r="37" spans="1:24" s="1" customFormat="1" ht="42" customHeight="1">
      <c r="A37" s="140" t="s">
        <v>14</v>
      </c>
      <c r="B37" s="140"/>
      <c r="C37" s="139" t="s">
        <v>10</v>
      </c>
      <c r="D37" s="139"/>
      <c r="E37" s="139"/>
      <c r="F37" s="139"/>
      <c r="G37" s="139"/>
      <c r="H37" s="139"/>
    </row>
    <row r="38" spans="1:24" s="1" customFormat="1" ht="15.75">
      <c r="A38" s="141" t="s">
        <v>24</v>
      </c>
      <c r="B38" s="141"/>
      <c r="C38" s="141"/>
      <c r="D38" s="141"/>
      <c r="E38" s="141"/>
      <c r="F38" s="141"/>
      <c r="G38" s="141"/>
      <c r="H38" s="21"/>
    </row>
    <row r="39" spans="1:24" s="1" customFormat="1" ht="15.75">
      <c r="A39" s="22"/>
      <c r="B39" s="22"/>
      <c r="C39" s="23"/>
      <c r="D39" s="23"/>
      <c r="E39" s="24"/>
      <c r="F39" s="23"/>
      <c r="G39" s="57"/>
      <c r="H39" s="22"/>
    </row>
    <row r="40" spans="1:24" s="1" customFormat="1" ht="18" customHeight="1">
      <c r="A40" s="116" t="s">
        <v>22</v>
      </c>
      <c r="B40" s="98" t="s">
        <v>0</v>
      </c>
      <c r="C40" s="98" t="s">
        <v>1</v>
      </c>
      <c r="D40" s="98" t="s">
        <v>3</v>
      </c>
      <c r="E40" s="103" t="s">
        <v>35</v>
      </c>
      <c r="F40" s="104"/>
      <c r="G40" s="113" t="s">
        <v>29</v>
      </c>
      <c r="H40" s="25" t="s">
        <v>25</v>
      </c>
    </row>
    <row r="41" spans="1:24" s="1" customFormat="1">
      <c r="A41" s="116"/>
      <c r="B41" s="99"/>
      <c r="C41" s="99"/>
      <c r="D41" s="99"/>
      <c r="E41" s="98" t="s">
        <v>4</v>
      </c>
      <c r="F41" s="98" t="s">
        <v>23</v>
      </c>
      <c r="G41" s="114"/>
      <c r="H41" s="105" t="s">
        <v>3</v>
      </c>
    </row>
    <row r="42" spans="1:24" s="1" customFormat="1" ht="36" customHeight="1">
      <c r="A42" s="116"/>
      <c r="B42" s="100"/>
      <c r="C42" s="100"/>
      <c r="D42" s="100"/>
      <c r="E42" s="100"/>
      <c r="F42" s="100"/>
      <c r="G42" s="115"/>
      <c r="H42" s="106"/>
    </row>
    <row r="43" spans="1:24" s="58" customFormat="1" ht="15.75">
      <c r="A43" s="56"/>
      <c r="B43" s="108" t="s">
        <v>69</v>
      </c>
      <c r="C43" s="108"/>
      <c r="D43" s="56"/>
      <c r="E43" s="56"/>
      <c r="F43" s="56"/>
      <c r="G43" s="56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</row>
    <row r="44" spans="1:24" s="58" customFormat="1" ht="47.25">
      <c r="A44" s="56">
        <v>1</v>
      </c>
      <c r="B44" s="59" t="s">
        <v>70</v>
      </c>
      <c r="C44" s="59" t="s">
        <v>71</v>
      </c>
      <c r="D44" s="56">
        <v>37</v>
      </c>
      <c r="E44" s="56" t="s">
        <v>72</v>
      </c>
      <c r="F44" s="56" t="s">
        <v>73</v>
      </c>
      <c r="G44" s="56">
        <v>33</v>
      </c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</row>
    <row r="45" spans="1:24" s="58" customFormat="1" ht="78.75">
      <c r="A45" s="56">
        <f t="shared" ref="A45:A60" si="0">A44+1</f>
        <v>2</v>
      </c>
      <c r="B45" s="59" t="s">
        <v>74</v>
      </c>
      <c r="C45" s="59" t="s">
        <v>75</v>
      </c>
      <c r="D45" s="56">
        <v>16</v>
      </c>
      <c r="E45" s="56" t="s">
        <v>76</v>
      </c>
      <c r="F45" s="56" t="s">
        <v>73</v>
      </c>
      <c r="G45" s="56">
        <v>16</v>
      </c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</row>
    <row r="46" spans="1:24" s="58" customFormat="1" ht="78.75">
      <c r="A46" s="56">
        <f t="shared" si="0"/>
        <v>3</v>
      </c>
      <c r="B46" s="59" t="s">
        <v>74</v>
      </c>
      <c r="C46" s="59" t="s">
        <v>75</v>
      </c>
      <c r="D46" s="56">
        <v>7</v>
      </c>
      <c r="E46" s="56" t="s">
        <v>77</v>
      </c>
      <c r="F46" s="56" t="s">
        <v>73</v>
      </c>
      <c r="G46" s="56">
        <v>3</v>
      </c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</row>
    <row r="47" spans="1:24" s="58" customFormat="1" ht="78.75">
      <c r="A47" s="56">
        <f t="shared" si="0"/>
        <v>4</v>
      </c>
      <c r="B47" s="59" t="s">
        <v>74</v>
      </c>
      <c r="C47" s="59" t="s">
        <v>75</v>
      </c>
      <c r="D47" s="56">
        <v>15</v>
      </c>
      <c r="E47" s="56" t="s">
        <v>78</v>
      </c>
      <c r="F47" s="56" t="s">
        <v>73</v>
      </c>
      <c r="G47" s="56">
        <v>15</v>
      </c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</row>
    <row r="48" spans="1:24" s="58" customFormat="1" ht="94.5">
      <c r="A48" s="56">
        <f t="shared" si="0"/>
        <v>5</v>
      </c>
      <c r="B48" s="59" t="s">
        <v>79</v>
      </c>
      <c r="C48" s="59" t="s">
        <v>80</v>
      </c>
      <c r="D48" s="56">
        <v>52</v>
      </c>
      <c r="E48" s="56" t="s">
        <v>81</v>
      </c>
      <c r="F48" s="56" t="s">
        <v>73</v>
      </c>
      <c r="G48" s="56">
        <v>50</v>
      </c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</row>
    <row r="49" spans="1:24" s="58" customFormat="1" ht="31.5">
      <c r="A49" s="56">
        <f t="shared" si="0"/>
        <v>6</v>
      </c>
      <c r="B49" s="59" t="s">
        <v>82</v>
      </c>
      <c r="C49" s="59" t="s">
        <v>83</v>
      </c>
      <c r="D49" s="56">
        <v>80</v>
      </c>
      <c r="E49" s="56" t="s">
        <v>48</v>
      </c>
      <c r="F49" s="56" t="s">
        <v>84</v>
      </c>
      <c r="G49" s="56">
        <v>80</v>
      </c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</row>
    <row r="50" spans="1:24" s="58" customFormat="1" ht="15.75">
      <c r="A50" s="56">
        <f t="shared" si="0"/>
        <v>7</v>
      </c>
      <c r="B50" s="59" t="s">
        <v>85</v>
      </c>
      <c r="C50" s="59" t="s">
        <v>86</v>
      </c>
      <c r="D50" s="56">
        <v>150</v>
      </c>
      <c r="E50" s="56" t="s">
        <v>87</v>
      </c>
      <c r="F50" s="56" t="s">
        <v>84</v>
      </c>
      <c r="G50" s="56">
        <v>150</v>
      </c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</row>
    <row r="51" spans="1:24" s="58" customFormat="1" ht="15.75">
      <c r="A51" s="56">
        <f t="shared" si="0"/>
        <v>8</v>
      </c>
      <c r="B51" s="59" t="s">
        <v>85</v>
      </c>
      <c r="C51" s="59" t="s">
        <v>88</v>
      </c>
      <c r="D51" s="56">
        <v>75</v>
      </c>
      <c r="E51" s="56" t="s">
        <v>89</v>
      </c>
      <c r="F51" s="56" t="s">
        <v>84</v>
      </c>
      <c r="G51" s="56">
        <v>75</v>
      </c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</row>
    <row r="52" spans="1:24" s="58" customFormat="1" ht="31.5">
      <c r="A52" s="56">
        <f t="shared" si="0"/>
        <v>9</v>
      </c>
      <c r="B52" s="59" t="s">
        <v>90</v>
      </c>
      <c r="C52" s="59" t="s">
        <v>91</v>
      </c>
      <c r="D52" s="56">
        <v>60</v>
      </c>
      <c r="E52" s="56" t="s">
        <v>92</v>
      </c>
      <c r="F52" s="56" t="s">
        <v>84</v>
      </c>
      <c r="G52" s="56">
        <v>60</v>
      </c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</row>
    <row r="53" spans="1:24" s="58" customFormat="1" ht="31.5">
      <c r="A53" s="56">
        <f t="shared" si="0"/>
        <v>10</v>
      </c>
      <c r="B53" s="59" t="s">
        <v>93</v>
      </c>
      <c r="C53" s="59" t="s">
        <v>94</v>
      </c>
      <c r="D53" s="56">
        <v>7</v>
      </c>
      <c r="E53" s="56" t="s">
        <v>95</v>
      </c>
      <c r="F53" s="56" t="s">
        <v>84</v>
      </c>
      <c r="G53" s="56">
        <v>7</v>
      </c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</row>
    <row r="54" spans="1:24" s="58" customFormat="1" ht="15.75">
      <c r="A54" s="56">
        <f t="shared" si="0"/>
        <v>11</v>
      </c>
      <c r="B54" s="59" t="s">
        <v>96</v>
      </c>
      <c r="C54" s="59" t="s">
        <v>97</v>
      </c>
      <c r="D54" s="56">
        <v>246</v>
      </c>
      <c r="E54" s="56">
        <v>2782131</v>
      </c>
      <c r="F54" s="56" t="s">
        <v>84</v>
      </c>
      <c r="G54" s="56">
        <v>246</v>
      </c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</row>
    <row r="55" spans="1:24" s="58" customFormat="1" ht="47.25">
      <c r="A55" s="56">
        <f t="shared" si="0"/>
        <v>12</v>
      </c>
      <c r="B55" s="59" t="s">
        <v>98</v>
      </c>
      <c r="C55" s="59" t="s">
        <v>99</v>
      </c>
      <c r="D55" s="56">
        <v>62</v>
      </c>
      <c r="E55" s="56" t="s">
        <v>100</v>
      </c>
      <c r="F55" s="56" t="s">
        <v>84</v>
      </c>
      <c r="G55" s="56">
        <v>62</v>
      </c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</row>
    <row r="56" spans="1:24" s="58" customFormat="1" ht="31.5">
      <c r="A56" s="56">
        <f t="shared" si="0"/>
        <v>13</v>
      </c>
      <c r="B56" s="59" t="s">
        <v>61</v>
      </c>
      <c r="C56" s="59" t="s">
        <v>101</v>
      </c>
      <c r="D56" s="56">
        <v>37</v>
      </c>
      <c r="E56" s="56" t="s">
        <v>102</v>
      </c>
      <c r="F56" s="56" t="s">
        <v>103</v>
      </c>
      <c r="G56" s="56">
        <v>37</v>
      </c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</row>
    <row r="57" spans="1:24" s="58" customFormat="1" ht="31.5">
      <c r="A57" s="56">
        <f t="shared" si="0"/>
        <v>14</v>
      </c>
      <c r="B57" s="59" t="s">
        <v>104</v>
      </c>
      <c r="C57" s="59" t="s">
        <v>105</v>
      </c>
      <c r="D57" s="56">
        <v>233</v>
      </c>
      <c r="E57" s="56" t="s">
        <v>106</v>
      </c>
      <c r="F57" s="56" t="s">
        <v>103</v>
      </c>
      <c r="G57" s="56">
        <v>233</v>
      </c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</row>
    <row r="58" spans="1:24" s="58" customFormat="1" ht="47.25">
      <c r="A58" s="56">
        <f t="shared" si="0"/>
        <v>15</v>
      </c>
      <c r="B58" s="59" t="s">
        <v>107</v>
      </c>
      <c r="C58" s="59" t="s">
        <v>108</v>
      </c>
      <c r="D58" s="56">
        <v>100</v>
      </c>
      <c r="E58" s="56" t="s">
        <v>109</v>
      </c>
      <c r="F58" s="56" t="s">
        <v>103</v>
      </c>
      <c r="G58" s="56">
        <v>100</v>
      </c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</row>
    <row r="59" spans="1:24" s="58" customFormat="1" ht="31.5">
      <c r="A59" s="56">
        <f t="shared" si="0"/>
        <v>16</v>
      </c>
      <c r="B59" s="59" t="s">
        <v>110</v>
      </c>
      <c r="C59" s="59" t="s">
        <v>111</v>
      </c>
      <c r="D59" s="56">
        <v>55</v>
      </c>
      <c r="E59" s="56" t="s">
        <v>112</v>
      </c>
      <c r="F59" s="56" t="s">
        <v>103</v>
      </c>
      <c r="G59" s="56">
        <v>55</v>
      </c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</row>
    <row r="60" spans="1:24" s="58" customFormat="1" ht="31.5">
      <c r="A60" s="56">
        <f t="shared" si="0"/>
        <v>17</v>
      </c>
      <c r="B60" s="59" t="s">
        <v>110</v>
      </c>
      <c r="C60" s="59" t="s">
        <v>113</v>
      </c>
      <c r="D60" s="56">
        <v>59</v>
      </c>
      <c r="E60" s="56" t="s">
        <v>114</v>
      </c>
      <c r="F60" s="56" t="s">
        <v>103</v>
      </c>
      <c r="G60" s="56">
        <v>59</v>
      </c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</row>
    <row r="61" spans="1:24" s="58" customFormat="1" ht="15.75">
      <c r="A61" s="56"/>
      <c r="B61" s="108" t="s">
        <v>13</v>
      </c>
      <c r="C61" s="108"/>
      <c r="D61" s="56"/>
      <c r="E61" s="56"/>
      <c r="F61" s="56"/>
      <c r="G61" s="56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</row>
    <row r="62" spans="1:24" s="58" customFormat="1" ht="78.75">
      <c r="A62" s="56">
        <v>18</v>
      </c>
      <c r="B62" s="59" t="s">
        <v>74</v>
      </c>
      <c r="C62" s="59" t="s">
        <v>75</v>
      </c>
      <c r="D62" s="56">
        <v>30</v>
      </c>
      <c r="E62" s="56" t="s">
        <v>76</v>
      </c>
      <c r="F62" s="56" t="s">
        <v>73</v>
      </c>
      <c r="G62" s="56">
        <v>30</v>
      </c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</row>
    <row r="63" spans="1:24" s="58" customFormat="1" ht="31.5">
      <c r="A63" s="56">
        <f>A62+1</f>
        <v>19</v>
      </c>
      <c r="B63" s="59" t="s">
        <v>115</v>
      </c>
      <c r="C63" s="59" t="s">
        <v>116</v>
      </c>
      <c r="D63" s="56">
        <v>298</v>
      </c>
      <c r="E63" s="56" t="s">
        <v>117</v>
      </c>
      <c r="F63" s="56" t="s">
        <v>84</v>
      </c>
      <c r="G63" s="56">
        <v>298</v>
      </c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</row>
    <row r="64" spans="1:24" s="58" customFormat="1" ht="15.75">
      <c r="A64" s="56">
        <f>A63+1</f>
        <v>20</v>
      </c>
      <c r="B64" s="59" t="s">
        <v>96</v>
      </c>
      <c r="C64" s="59" t="s">
        <v>97</v>
      </c>
      <c r="D64" s="56">
        <v>350</v>
      </c>
      <c r="E64" s="56">
        <v>2782131</v>
      </c>
      <c r="F64" s="56" t="s">
        <v>84</v>
      </c>
      <c r="G64" s="56">
        <v>350</v>
      </c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</row>
    <row r="65" spans="1:24" s="58" customFormat="1" ht="47.25">
      <c r="A65" s="56">
        <f>A64+1</f>
        <v>21</v>
      </c>
      <c r="B65" s="59" t="s">
        <v>98</v>
      </c>
      <c r="C65" s="59" t="s">
        <v>99</v>
      </c>
      <c r="D65" s="56">
        <v>323</v>
      </c>
      <c r="E65" s="56" t="s">
        <v>100</v>
      </c>
      <c r="F65" s="56" t="s">
        <v>84</v>
      </c>
      <c r="G65" s="56">
        <v>323</v>
      </c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</row>
    <row r="66" spans="1:24" s="58" customFormat="1" ht="31.5">
      <c r="A66" s="56">
        <f>A65+1</f>
        <v>22</v>
      </c>
      <c r="B66" s="59" t="s">
        <v>110</v>
      </c>
      <c r="C66" s="59" t="s">
        <v>111</v>
      </c>
      <c r="D66" s="56">
        <v>5</v>
      </c>
      <c r="E66" s="56" t="s">
        <v>112</v>
      </c>
      <c r="F66" s="56" t="s">
        <v>103</v>
      </c>
      <c r="G66" s="56">
        <v>5</v>
      </c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</row>
    <row r="67" spans="1:24" s="58" customFormat="1" ht="31.5">
      <c r="A67" s="56">
        <f>A66+1</f>
        <v>23</v>
      </c>
      <c r="B67" s="59" t="s">
        <v>110</v>
      </c>
      <c r="C67" s="59" t="s">
        <v>113</v>
      </c>
      <c r="D67" s="56">
        <v>50</v>
      </c>
      <c r="E67" s="56" t="s">
        <v>114</v>
      </c>
      <c r="F67" s="56" t="s">
        <v>103</v>
      </c>
      <c r="G67" s="56">
        <v>50</v>
      </c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</row>
    <row r="68" spans="1:24" s="1" customFormat="1" ht="41.25" customHeight="1">
      <c r="A68" s="60"/>
      <c r="B68" s="61" t="s">
        <v>14</v>
      </c>
      <c r="C68" s="138" t="s">
        <v>9</v>
      </c>
      <c r="D68" s="138"/>
      <c r="E68" s="138"/>
      <c r="F68" s="138"/>
      <c r="G68" s="138"/>
      <c r="H68" s="138"/>
    </row>
    <row r="69" spans="1:24" s="1" customFormat="1" ht="28.5" customHeight="1">
      <c r="A69" s="62"/>
      <c r="B69" s="107" t="s">
        <v>24</v>
      </c>
      <c r="C69" s="107"/>
      <c r="D69" s="107"/>
      <c r="E69" s="107"/>
      <c r="F69" s="107"/>
      <c r="G69" s="93"/>
      <c r="H69" s="63"/>
    </row>
    <row r="70" spans="1:24" s="1" customFormat="1" ht="44.25" customHeight="1">
      <c r="A70" s="116" t="s">
        <v>22</v>
      </c>
      <c r="B70" s="98" t="s">
        <v>0</v>
      </c>
      <c r="C70" s="98" t="s">
        <v>1</v>
      </c>
      <c r="D70" s="98" t="s">
        <v>3</v>
      </c>
      <c r="E70" s="103" t="s">
        <v>35</v>
      </c>
      <c r="F70" s="104"/>
      <c r="G70" s="113" t="s">
        <v>29</v>
      </c>
      <c r="H70" s="25" t="s">
        <v>25</v>
      </c>
    </row>
    <row r="71" spans="1:24" s="1" customFormat="1">
      <c r="A71" s="116"/>
      <c r="B71" s="99"/>
      <c r="C71" s="99"/>
      <c r="D71" s="99"/>
      <c r="E71" s="98" t="s">
        <v>4</v>
      </c>
      <c r="F71" s="98" t="s">
        <v>23</v>
      </c>
      <c r="G71" s="114"/>
      <c r="H71" s="105" t="s">
        <v>3</v>
      </c>
    </row>
    <row r="72" spans="1:24" s="1" customFormat="1" ht="42" customHeight="1">
      <c r="A72" s="116"/>
      <c r="B72" s="100"/>
      <c r="C72" s="100"/>
      <c r="D72" s="100"/>
      <c r="E72" s="100"/>
      <c r="F72" s="100"/>
      <c r="G72" s="115"/>
      <c r="H72" s="106"/>
    </row>
    <row r="73" spans="1:24" s="1" customFormat="1" ht="42" customHeight="1">
      <c r="A73" s="56">
        <v>1</v>
      </c>
      <c r="B73" s="64" t="s">
        <v>54</v>
      </c>
      <c r="C73" s="65" t="s">
        <v>55</v>
      </c>
      <c r="D73" s="66">
        <v>207</v>
      </c>
      <c r="E73" s="66" t="s">
        <v>56</v>
      </c>
      <c r="F73" s="66" t="s">
        <v>57</v>
      </c>
      <c r="G73" s="67">
        <v>180</v>
      </c>
      <c r="H73" s="35"/>
    </row>
    <row r="74" spans="1:24" s="1" customFormat="1" ht="42" customHeight="1">
      <c r="A74" s="56">
        <f>A73+1</f>
        <v>2</v>
      </c>
      <c r="B74" s="64" t="s">
        <v>58</v>
      </c>
      <c r="C74" s="65" t="s">
        <v>59</v>
      </c>
      <c r="D74" s="66">
        <v>1200</v>
      </c>
      <c r="E74" s="66" t="s">
        <v>60</v>
      </c>
      <c r="F74" s="66" t="s">
        <v>57</v>
      </c>
      <c r="G74" s="67">
        <v>953</v>
      </c>
      <c r="H74" s="35"/>
    </row>
    <row r="75" spans="1:24" s="1" customFormat="1" ht="42" customHeight="1">
      <c r="A75" s="56">
        <f>A74+1</f>
        <v>3</v>
      </c>
      <c r="B75" s="64" t="s">
        <v>61</v>
      </c>
      <c r="C75" s="65" t="s">
        <v>62</v>
      </c>
      <c r="D75" s="66">
        <v>200</v>
      </c>
      <c r="E75" s="66" t="s">
        <v>63</v>
      </c>
      <c r="F75" s="66" t="s">
        <v>64</v>
      </c>
      <c r="G75" s="67">
        <v>200</v>
      </c>
      <c r="H75" s="35"/>
    </row>
    <row r="76" spans="1:24" s="1" customFormat="1" ht="42" customHeight="1">
      <c r="A76" s="56">
        <f>A75+1</f>
        <v>4</v>
      </c>
      <c r="B76" s="64" t="s">
        <v>65</v>
      </c>
      <c r="C76" s="65" t="s">
        <v>66</v>
      </c>
      <c r="D76" s="66">
        <v>20</v>
      </c>
      <c r="E76" s="66" t="s">
        <v>67</v>
      </c>
      <c r="F76" s="66" t="s">
        <v>68</v>
      </c>
      <c r="G76" s="67">
        <v>20</v>
      </c>
      <c r="H76" s="35"/>
    </row>
    <row r="77" spans="1:24" s="1" customFormat="1" ht="42" customHeight="1">
      <c r="A77" s="56">
        <f>A76+1</f>
        <v>5</v>
      </c>
      <c r="B77" s="64" t="s">
        <v>65</v>
      </c>
      <c r="C77" s="65" t="s">
        <v>66</v>
      </c>
      <c r="D77" s="66">
        <v>2</v>
      </c>
      <c r="E77" s="66" t="s">
        <v>67</v>
      </c>
      <c r="F77" s="66" t="s">
        <v>68</v>
      </c>
      <c r="G77" s="67">
        <v>2</v>
      </c>
      <c r="H77" s="35"/>
    </row>
    <row r="78" spans="1:24" s="26" customFormat="1" ht="46.5" customHeight="1">
      <c r="A78" s="147" t="s">
        <v>28</v>
      </c>
      <c r="B78" s="147"/>
      <c r="C78" s="142" t="s">
        <v>33</v>
      </c>
      <c r="D78" s="142"/>
      <c r="E78" s="142"/>
      <c r="F78" s="142"/>
      <c r="G78" s="142"/>
      <c r="H78" s="142"/>
      <c r="I78" s="142"/>
    </row>
    <row r="79" spans="1:24" ht="15.75">
      <c r="A79" s="27"/>
      <c r="B79" s="143" t="s">
        <v>32</v>
      </c>
      <c r="C79" s="143"/>
      <c r="D79" s="143"/>
      <c r="E79" s="143"/>
      <c r="F79" s="143"/>
      <c r="G79" s="143"/>
      <c r="H79" s="28"/>
      <c r="I79" s="28"/>
    </row>
    <row r="80" spans="1:24" ht="15.75">
      <c r="A80" s="29"/>
      <c r="B80" s="30"/>
      <c r="C80" s="30"/>
      <c r="D80" s="144"/>
      <c r="E80" s="144"/>
      <c r="F80" s="144"/>
      <c r="G80" s="144"/>
      <c r="H80" s="31"/>
      <c r="I80" s="31"/>
    </row>
    <row r="81" spans="1:9" ht="42.75" customHeight="1">
      <c r="A81" s="145" t="s">
        <v>22</v>
      </c>
      <c r="B81" s="145" t="s">
        <v>0</v>
      </c>
      <c r="C81" s="145" t="s">
        <v>1</v>
      </c>
      <c r="D81" s="145" t="s">
        <v>35</v>
      </c>
      <c r="E81" s="145"/>
      <c r="F81" s="101" t="s">
        <v>5</v>
      </c>
      <c r="G81" s="112" t="s">
        <v>29</v>
      </c>
      <c r="H81" s="146"/>
      <c r="I81" s="146"/>
    </row>
    <row r="82" spans="1:9">
      <c r="A82" s="145"/>
      <c r="B82" s="145"/>
      <c r="C82" s="145"/>
      <c r="D82" s="32" t="s">
        <v>30</v>
      </c>
      <c r="E82" s="37" t="s">
        <v>4</v>
      </c>
      <c r="F82" s="102"/>
      <c r="G82" s="112"/>
      <c r="H82" s="146"/>
      <c r="I82" s="146"/>
    </row>
    <row r="83" spans="1:9">
      <c r="A83" s="39">
        <v>1</v>
      </c>
      <c r="B83" s="68" t="s">
        <v>129</v>
      </c>
      <c r="C83" s="69" t="s">
        <v>130</v>
      </c>
      <c r="D83" s="54">
        <v>35910</v>
      </c>
      <c r="E83" s="68" t="s">
        <v>131</v>
      </c>
      <c r="F83" s="39" t="s">
        <v>132</v>
      </c>
      <c r="G83" s="54">
        <v>34807</v>
      </c>
      <c r="H83" s="70"/>
      <c r="I83" s="70"/>
    </row>
    <row r="84" spans="1:9">
      <c r="A84" s="68">
        <f>A83+1</f>
        <v>2</v>
      </c>
      <c r="B84" s="68" t="s">
        <v>133</v>
      </c>
      <c r="C84" s="71" t="s">
        <v>134</v>
      </c>
      <c r="D84" s="68">
        <v>97800</v>
      </c>
      <c r="E84" s="68">
        <v>2772251</v>
      </c>
      <c r="F84" s="68" t="s">
        <v>135</v>
      </c>
      <c r="G84" s="17">
        <v>97800</v>
      </c>
      <c r="H84" s="70"/>
      <c r="I84" s="70"/>
    </row>
    <row r="85" spans="1:9">
      <c r="A85" s="68">
        <f t="shared" ref="A85:A127" si="1">A84+1</f>
        <v>3</v>
      </c>
      <c r="B85" s="68" t="s">
        <v>136</v>
      </c>
      <c r="C85" s="68" t="s">
        <v>137</v>
      </c>
      <c r="D85" s="71">
        <v>31680</v>
      </c>
      <c r="E85" s="72" t="s">
        <v>138</v>
      </c>
      <c r="F85" s="68" t="s">
        <v>135</v>
      </c>
      <c r="G85" s="17">
        <v>31680</v>
      </c>
      <c r="H85" s="70"/>
      <c r="I85" s="70"/>
    </row>
    <row r="86" spans="1:9">
      <c r="A86" s="68">
        <f t="shared" si="1"/>
        <v>4</v>
      </c>
      <c r="B86" s="68" t="s">
        <v>34</v>
      </c>
      <c r="C86" s="68" t="s">
        <v>139</v>
      </c>
      <c r="D86" s="73">
        <v>39930</v>
      </c>
      <c r="E86" s="72" t="s">
        <v>140</v>
      </c>
      <c r="F86" s="68" t="s">
        <v>135</v>
      </c>
      <c r="G86" s="54">
        <v>39930</v>
      </c>
      <c r="H86" s="70"/>
      <c r="I86" s="70"/>
    </row>
    <row r="87" spans="1:9">
      <c r="A87" s="68">
        <f t="shared" si="1"/>
        <v>5</v>
      </c>
      <c r="B87" s="68" t="s">
        <v>34</v>
      </c>
      <c r="C87" s="68" t="s">
        <v>139</v>
      </c>
      <c r="D87" s="73">
        <v>28890</v>
      </c>
      <c r="E87" s="72" t="s">
        <v>141</v>
      </c>
      <c r="F87" s="68" t="s">
        <v>135</v>
      </c>
      <c r="G87" s="54">
        <v>28890</v>
      </c>
      <c r="H87" s="70"/>
      <c r="I87" s="70"/>
    </row>
    <row r="88" spans="1:9">
      <c r="A88" s="68">
        <f t="shared" si="1"/>
        <v>6</v>
      </c>
      <c r="B88" s="68" t="s">
        <v>142</v>
      </c>
      <c r="C88" s="68" t="s">
        <v>143</v>
      </c>
      <c r="D88" s="73">
        <v>6660</v>
      </c>
      <c r="E88" s="72" t="s">
        <v>144</v>
      </c>
      <c r="F88" s="68" t="s">
        <v>135</v>
      </c>
      <c r="G88" s="54">
        <v>5300</v>
      </c>
      <c r="H88" s="70"/>
      <c r="I88" s="70"/>
    </row>
    <row r="89" spans="1:9">
      <c r="A89" s="68">
        <f t="shared" si="1"/>
        <v>7</v>
      </c>
      <c r="B89" s="68" t="s">
        <v>142</v>
      </c>
      <c r="C89" s="68" t="s">
        <v>143</v>
      </c>
      <c r="D89" s="73">
        <v>175710</v>
      </c>
      <c r="E89" s="72" t="s">
        <v>145</v>
      </c>
      <c r="F89" s="68" t="s">
        <v>135</v>
      </c>
      <c r="G89" s="54">
        <v>174615</v>
      </c>
      <c r="H89" s="70"/>
      <c r="I89" s="70"/>
    </row>
    <row r="90" spans="1:9">
      <c r="A90" s="68">
        <f t="shared" si="1"/>
        <v>8</v>
      </c>
      <c r="B90" s="68" t="s">
        <v>146</v>
      </c>
      <c r="C90" s="68" t="s">
        <v>147</v>
      </c>
      <c r="D90" s="73">
        <v>15120</v>
      </c>
      <c r="E90" s="72" t="s">
        <v>148</v>
      </c>
      <c r="F90" s="68"/>
      <c r="G90" s="54">
        <v>15120</v>
      </c>
      <c r="H90" s="70"/>
      <c r="I90" s="70"/>
    </row>
    <row r="91" spans="1:9" ht="30">
      <c r="A91" s="68">
        <f t="shared" si="1"/>
        <v>9</v>
      </c>
      <c r="B91" s="74" t="s">
        <v>149</v>
      </c>
      <c r="C91" s="74" t="s">
        <v>150</v>
      </c>
      <c r="D91" s="17">
        <v>53</v>
      </c>
      <c r="E91" s="75" t="s">
        <v>151</v>
      </c>
      <c r="F91" s="68" t="s">
        <v>152</v>
      </c>
      <c r="G91" s="17">
        <v>53</v>
      </c>
      <c r="H91" s="70"/>
      <c r="I91" s="70"/>
    </row>
    <row r="92" spans="1:9" ht="30">
      <c r="A92" s="68">
        <f t="shared" si="1"/>
        <v>10</v>
      </c>
      <c r="B92" s="74" t="s">
        <v>149</v>
      </c>
      <c r="C92" s="74" t="s">
        <v>150</v>
      </c>
      <c r="D92" s="17">
        <v>23</v>
      </c>
      <c r="E92" s="75" t="s">
        <v>153</v>
      </c>
      <c r="F92" s="68" t="s">
        <v>154</v>
      </c>
      <c r="G92" s="17">
        <v>23</v>
      </c>
      <c r="H92" s="70"/>
      <c r="I92" s="70"/>
    </row>
    <row r="93" spans="1:9" ht="30">
      <c r="A93" s="68">
        <f t="shared" si="1"/>
        <v>11</v>
      </c>
      <c r="B93" s="74" t="s">
        <v>155</v>
      </c>
      <c r="C93" s="74" t="s">
        <v>156</v>
      </c>
      <c r="D93" s="17">
        <v>24</v>
      </c>
      <c r="E93" s="75" t="s">
        <v>157</v>
      </c>
      <c r="F93" s="76"/>
      <c r="G93" s="17">
        <v>24</v>
      </c>
      <c r="H93" s="70"/>
      <c r="I93" s="70"/>
    </row>
    <row r="94" spans="1:9" ht="45">
      <c r="A94" s="68">
        <f t="shared" si="1"/>
        <v>12</v>
      </c>
      <c r="B94" s="25" t="s">
        <v>158</v>
      </c>
      <c r="C94" s="25" t="s">
        <v>159</v>
      </c>
      <c r="D94" s="17">
        <v>3</v>
      </c>
      <c r="E94" s="75" t="s">
        <v>160</v>
      </c>
      <c r="F94" s="76"/>
      <c r="G94" s="17">
        <v>3</v>
      </c>
      <c r="H94" s="70"/>
      <c r="I94" s="70"/>
    </row>
    <row r="95" spans="1:9" ht="45">
      <c r="A95" s="68">
        <f t="shared" si="1"/>
        <v>13</v>
      </c>
      <c r="B95" s="25" t="s">
        <v>161</v>
      </c>
      <c r="C95" s="25" t="s">
        <v>162</v>
      </c>
      <c r="D95" s="17">
        <v>4</v>
      </c>
      <c r="E95" s="75" t="s">
        <v>163</v>
      </c>
      <c r="F95" s="76"/>
      <c r="G95" s="17">
        <v>4</v>
      </c>
      <c r="H95" s="70"/>
      <c r="I95" s="70"/>
    </row>
    <row r="96" spans="1:9" ht="45">
      <c r="A96" s="68">
        <f t="shared" si="1"/>
        <v>14</v>
      </c>
      <c r="B96" s="25" t="s">
        <v>164</v>
      </c>
      <c r="C96" s="25" t="s">
        <v>164</v>
      </c>
      <c r="D96" s="17">
        <v>15</v>
      </c>
      <c r="E96" s="75" t="s">
        <v>165</v>
      </c>
      <c r="F96" s="76"/>
      <c r="G96" s="17">
        <v>15</v>
      </c>
      <c r="H96" s="70"/>
      <c r="I96" s="70"/>
    </row>
    <row r="97" spans="1:9" ht="45">
      <c r="A97" s="68">
        <f t="shared" si="1"/>
        <v>15</v>
      </c>
      <c r="B97" s="25" t="s">
        <v>166</v>
      </c>
      <c r="C97" s="25" t="s">
        <v>167</v>
      </c>
      <c r="D97" s="17">
        <v>39</v>
      </c>
      <c r="E97" s="75" t="s">
        <v>168</v>
      </c>
      <c r="F97" s="76"/>
      <c r="G97" s="17">
        <v>39</v>
      </c>
      <c r="H97" s="70"/>
      <c r="I97" s="70"/>
    </row>
    <row r="98" spans="1:9" ht="30">
      <c r="A98" s="68">
        <f t="shared" si="1"/>
        <v>16</v>
      </c>
      <c r="B98" s="25" t="s">
        <v>169</v>
      </c>
      <c r="C98" s="25" t="s">
        <v>170</v>
      </c>
      <c r="D98" s="17">
        <v>7</v>
      </c>
      <c r="E98" s="75" t="s">
        <v>171</v>
      </c>
      <c r="F98" s="76"/>
      <c r="G98" s="17">
        <v>7</v>
      </c>
      <c r="H98" s="70"/>
      <c r="I98" s="70"/>
    </row>
    <row r="99" spans="1:9" ht="30">
      <c r="A99" s="68">
        <f t="shared" si="1"/>
        <v>17</v>
      </c>
      <c r="B99" s="25" t="s">
        <v>172</v>
      </c>
      <c r="C99" s="25" t="s">
        <v>173</v>
      </c>
      <c r="D99" s="17">
        <v>300</v>
      </c>
      <c r="E99" s="75" t="s">
        <v>174</v>
      </c>
      <c r="F99" s="76"/>
      <c r="G99" s="17">
        <v>300</v>
      </c>
      <c r="H99" s="70"/>
      <c r="I99" s="70"/>
    </row>
    <row r="100" spans="1:9">
      <c r="A100" s="68">
        <f t="shared" si="1"/>
        <v>18</v>
      </c>
      <c r="B100" s="25" t="s">
        <v>175</v>
      </c>
      <c r="C100" s="25" t="s">
        <v>176</v>
      </c>
      <c r="D100" s="17">
        <v>3</v>
      </c>
      <c r="E100" s="75" t="s">
        <v>177</v>
      </c>
      <c r="F100" s="76"/>
      <c r="G100" s="17">
        <v>3</v>
      </c>
      <c r="H100" s="70"/>
      <c r="I100" s="70"/>
    </row>
    <row r="101" spans="1:9">
      <c r="A101" s="68">
        <f t="shared" si="1"/>
        <v>19</v>
      </c>
      <c r="B101" s="25" t="s">
        <v>178</v>
      </c>
      <c r="C101" s="25" t="s">
        <v>178</v>
      </c>
      <c r="D101" s="17">
        <v>5</v>
      </c>
      <c r="E101" s="75" t="s">
        <v>179</v>
      </c>
      <c r="F101" s="76"/>
      <c r="G101" s="17">
        <v>5</v>
      </c>
      <c r="H101" s="70"/>
      <c r="I101" s="70"/>
    </row>
    <row r="102" spans="1:9">
      <c r="A102" s="68">
        <f t="shared" si="1"/>
        <v>20</v>
      </c>
      <c r="B102" s="25" t="s">
        <v>180</v>
      </c>
      <c r="C102" s="25" t="s">
        <v>180</v>
      </c>
      <c r="D102" s="17">
        <v>20</v>
      </c>
      <c r="E102" s="75" t="s">
        <v>181</v>
      </c>
      <c r="F102" s="76"/>
      <c r="G102" s="17">
        <v>20</v>
      </c>
      <c r="H102" s="70"/>
      <c r="I102" s="70"/>
    </row>
    <row r="103" spans="1:9" ht="30">
      <c r="A103" s="68">
        <f t="shared" si="1"/>
        <v>21</v>
      </c>
      <c r="B103" s="77" t="s">
        <v>182</v>
      </c>
      <c r="C103" s="77" t="s">
        <v>183</v>
      </c>
      <c r="D103" s="17">
        <v>50</v>
      </c>
      <c r="E103" s="75" t="s">
        <v>184</v>
      </c>
      <c r="F103" s="76"/>
      <c r="G103" s="17">
        <v>50</v>
      </c>
      <c r="H103" s="70"/>
      <c r="I103" s="70"/>
    </row>
    <row r="104" spans="1:9">
      <c r="A104" s="68">
        <f t="shared" si="1"/>
        <v>22</v>
      </c>
      <c r="B104" s="25" t="s">
        <v>185</v>
      </c>
      <c r="C104" s="25" t="s">
        <v>186</v>
      </c>
      <c r="D104" s="17">
        <v>4</v>
      </c>
      <c r="E104" s="75" t="s">
        <v>187</v>
      </c>
      <c r="F104" s="76"/>
      <c r="G104" s="17">
        <v>4</v>
      </c>
      <c r="H104" s="70"/>
      <c r="I104" s="70"/>
    </row>
    <row r="105" spans="1:9">
      <c r="A105" s="68">
        <f t="shared" si="1"/>
        <v>23</v>
      </c>
      <c r="B105" s="25" t="s">
        <v>188</v>
      </c>
      <c r="C105" s="25" t="s">
        <v>189</v>
      </c>
      <c r="D105" s="17">
        <v>63</v>
      </c>
      <c r="E105" s="75" t="s">
        <v>190</v>
      </c>
      <c r="F105" s="76"/>
      <c r="G105" s="17">
        <v>63</v>
      </c>
      <c r="H105" s="70"/>
      <c r="I105" s="70"/>
    </row>
    <row r="106" spans="1:9">
      <c r="A106" s="68">
        <f t="shared" si="1"/>
        <v>24</v>
      </c>
      <c r="B106" s="69" t="s">
        <v>191</v>
      </c>
      <c r="C106" s="53" t="s">
        <v>192</v>
      </c>
      <c r="D106" s="17">
        <v>90</v>
      </c>
      <c r="E106" s="75"/>
      <c r="F106" s="76"/>
      <c r="G106" s="17">
        <v>90</v>
      </c>
      <c r="H106" s="70"/>
      <c r="I106" s="70"/>
    </row>
    <row r="107" spans="1:9" ht="30">
      <c r="A107" s="68">
        <f t="shared" si="1"/>
        <v>25</v>
      </c>
      <c r="B107" s="69" t="s">
        <v>193</v>
      </c>
      <c r="C107" s="69" t="s">
        <v>194</v>
      </c>
      <c r="D107" s="17">
        <v>300</v>
      </c>
      <c r="E107" s="75" t="s">
        <v>195</v>
      </c>
      <c r="F107" s="76"/>
      <c r="G107" s="17">
        <v>300</v>
      </c>
      <c r="H107" s="70"/>
      <c r="I107" s="70"/>
    </row>
    <row r="108" spans="1:9" ht="45">
      <c r="A108" s="68">
        <f t="shared" si="1"/>
        <v>26</v>
      </c>
      <c r="B108" s="69" t="s">
        <v>196</v>
      </c>
      <c r="C108" s="69" t="s">
        <v>196</v>
      </c>
      <c r="D108" s="17">
        <v>1</v>
      </c>
      <c r="E108" s="75" t="s">
        <v>197</v>
      </c>
      <c r="F108" s="76"/>
      <c r="G108" s="17">
        <v>1</v>
      </c>
      <c r="H108" s="70"/>
      <c r="I108" s="70"/>
    </row>
    <row r="109" spans="1:9" ht="30">
      <c r="A109" s="68">
        <f t="shared" si="1"/>
        <v>27</v>
      </c>
      <c r="B109" s="69" t="s">
        <v>198</v>
      </c>
      <c r="C109" s="69" t="s">
        <v>199</v>
      </c>
      <c r="D109" s="17">
        <v>3</v>
      </c>
      <c r="E109" s="75" t="s">
        <v>200</v>
      </c>
      <c r="F109" s="76"/>
      <c r="G109" s="17">
        <v>3</v>
      </c>
      <c r="H109" s="70"/>
      <c r="I109" s="70"/>
    </row>
    <row r="110" spans="1:9" ht="30">
      <c r="A110" s="68">
        <f t="shared" si="1"/>
        <v>28</v>
      </c>
      <c r="B110" s="69" t="s">
        <v>201</v>
      </c>
      <c r="C110" s="69" t="s">
        <v>201</v>
      </c>
      <c r="D110" s="17">
        <v>36</v>
      </c>
      <c r="E110" s="75" t="s">
        <v>202</v>
      </c>
      <c r="F110" s="76"/>
      <c r="G110" s="17">
        <v>36</v>
      </c>
      <c r="H110" s="70"/>
      <c r="I110" s="70"/>
    </row>
    <row r="111" spans="1:9" ht="30">
      <c r="A111" s="68">
        <f t="shared" si="1"/>
        <v>29</v>
      </c>
      <c r="B111" s="69" t="s">
        <v>203</v>
      </c>
      <c r="C111" s="69" t="s">
        <v>204</v>
      </c>
      <c r="D111" s="17">
        <v>2</v>
      </c>
      <c r="E111" s="75" t="s">
        <v>205</v>
      </c>
      <c r="F111" s="76"/>
      <c r="G111" s="17">
        <v>2</v>
      </c>
      <c r="H111" s="70"/>
      <c r="I111" s="70"/>
    </row>
    <row r="112" spans="1:9" ht="30">
      <c r="A112" s="68">
        <f t="shared" si="1"/>
        <v>30</v>
      </c>
      <c r="B112" s="69" t="s">
        <v>206</v>
      </c>
      <c r="C112" s="69" t="s">
        <v>207</v>
      </c>
      <c r="D112" s="17">
        <v>3</v>
      </c>
      <c r="E112" s="75" t="s">
        <v>208</v>
      </c>
      <c r="F112" s="76"/>
      <c r="G112" s="17">
        <v>3</v>
      </c>
      <c r="H112" s="70"/>
      <c r="I112" s="70"/>
    </row>
    <row r="113" spans="1:15" ht="30">
      <c r="A113" s="68">
        <f t="shared" si="1"/>
        <v>31</v>
      </c>
      <c r="B113" s="69" t="s">
        <v>209</v>
      </c>
      <c r="C113" s="69" t="s">
        <v>210</v>
      </c>
      <c r="D113" s="17">
        <v>9</v>
      </c>
      <c r="E113" s="75"/>
      <c r="F113" s="76"/>
      <c r="G113" s="17">
        <v>9</v>
      </c>
      <c r="H113" s="70"/>
      <c r="I113" s="70"/>
    </row>
    <row r="114" spans="1:15" ht="30">
      <c r="A114" s="68">
        <f t="shared" si="1"/>
        <v>32</v>
      </c>
      <c r="B114" s="69" t="s">
        <v>211</v>
      </c>
      <c r="C114" s="69" t="s">
        <v>212</v>
      </c>
      <c r="D114" s="17">
        <v>1</v>
      </c>
      <c r="E114" s="75"/>
      <c r="F114" s="76"/>
      <c r="G114" s="17">
        <v>1</v>
      </c>
      <c r="H114" s="70"/>
      <c r="I114" s="70"/>
    </row>
    <row r="115" spans="1:15">
      <c r="A115" s="68">
        <f t="shared" si="1"/>
        <v>33</v>
      </c>
      <c r="B115" s="69" t="s">
        <v>213</v>
      </c>
      <c r="C115" s="69" t="s">
        <v>214</v>
      </c>
      <c r="D115" s="17">
        <v>5</v>
      </c>
      <c r="E115" s="75"/>
      <c r="F115" s="76"/>
      <c r="G115" s="17">
        <v>5</v>
      </c>
      <c r="H115" s="70"/>
      <c r="I115" s="70"/>
    </row>
    <row r="116" spans="1:15">
      <c r="A116" s="68">
        <f t="shared" si="1"/>
        <v>34</v>
      </c>
      <c r="B116" s="69" t="s">
        <v>215</v>
      </c>
      <c r="C116" s="69" t="s">
        <v>216</v>
      </c>
      <c r="D116" s="17">
        <v>1</v>
      </c>
      <c r="E116" s="75"/>
      <c r="F116" s="76"/>
      <c r="G116" s="17">
        <v>1</v>
      </c>
      <c r="H116" s="70"/>
      <c r="I116" s="70"/>
    </row>
    <row r="117" spans="1:15" ht="30">
      <c r="A117" s="68">
        <f t="shared" si="1"/>
        <v>35</v>
      </c>
      <c r="B117" s="69" t="s">
        <v>217</v>
      </c>
      <c r="C117" s="69" t="s">
        <v>218</v>
      </c>
      <c r="D117" s="17">
        <v>1</v>
      </c>
      <c r="E117" s="75"/>
      <c r="F117" s="76"/>
      <c r="G117" s="17">
        <v>1</v>
      </c>
      <c r="H117" s="70"/>
      <c r="I117" s="70"/>
    </row>
    <row r="118" spans="1:15" ht="45">
      <c r="A118" s="68">
        <f t="shared" si="1"/>
        <v>36</v>
      </c>
      <c r="B118" s="69" t="s">
        <v>219</v>
      </c>
      <c r="C118" s="69" t="s">
        <v>220</v>
      </c>
      <c r="D118" s="17">
        <v>20.399999999999999</v>
      </c>
      <c r="E118" s="75">
        <v>6090837</v>
      </c>
      <c r="F118" s="76"/>
      <c r="G118" s="17">
        <v>20.399999999999999</v>
      </c>
      <c r="H118" s="70"/>
      <c r="I118" s="70"/>
    </row>
    <row r="119" spans="1:15" ht="30">
      <c r="A119" s="68">
        <f t="shared" si="1"/>
        <v>37</v>
      </c>
      <c r="B119" s="69" t="s">
        <v>221</v>
      </c>
      <c r="C119" s="69" t="s">
        <v>222</v>
      </c>
      <c r="D119" s="17">
        <v>20.399999999999999</v>
      </c>
      <c r="E119" s="75">
        <v>6175790</v>
      </c>
      <c r="F119" s="76"/>
      <c r="G119" s="17">
        <v>20.399999999999999</v>
      </c>
      <c r="H119" s="70"/>
      <c r="I119" s="70"/>
    </row>
    <row r="120" spans="1:15" ht="30">
      <c r="A120" s="68">
        <f t="shared" si="1"/>
        <v>38</v>
      </c>
      <c r="B120" s="69" t="s">
        <v>223</v>
      </c>
      <c r="C120" s="69" t="s">
        <v>224</v>
      </c>
      <c r="D120" s="17">
        <v>20.399999999999999</v>
      </c>
      <c r="E120" s="75">
        <v>6113874</v>
      </c>
      <c r="F120" s="76"/>
      <c r="G120" s="17">
        <v>20.399999999999999</v>
      </c>
      <c r="H120" s="70"/>
      <c r="I120" s="70"/>
    </row>
    <row r="121" spans="1:15">
      <c r="A121" s="68">
        <f t="shared" si="1"/>
        <v>39</v>
      </c>
      <c r="B121" s="68" t="s">
        <v>142</v>
      </c>
      <c r="C121" s="69" t="s">
        <v>225</v>
      </c>
      <c r="D121" s="73">
        <v>2160</v>
      </c>
      <c r="E121" s="72" t="s">
        <v>226</v>
      </c>
      <c r="F121" s="76"/>
      <c r="G121" s="54">
        <v>2160</v>
      </c>
      <c r="H121" s="70"/>
      <c r="I121" s="70"/>
    </row>
    <row r="122" spans="1:15">
      <c r="A122" s="68">
        <f t="shared" si="1"/>
        <v>40</v>
      </c>
      <c r="B122" s="68" t="s">
        <v>227</v>
      </c>
      <c r="C122" s="69" t="s">
        <v>228</v>
      </c>
      <c r="D122" s="73">
        <v>6524</v>
      </c>
      <c r="E122" s="72" t="s">
        <v>229</v>
      </c>
      <c r="F122" s="76" t="s">
        <v>230</v>
      </c>
      <c r="G122" s="54">
        <v>6524</v>
      </c>
      <c r="H122" s="70"/>
      <c r="I122" s="70"/>
    </row>
    <row r="123" spans="1:15">
      <c r="A123" s="68">
        <f t="shared" si="1"/>
        <v>41</v>
      </c>
      <c r="B123" s="68" t="s">
        <v>31</v>
      </c>
      <c r="C123" s="69" t="s">
        <v>231</v>
      </c>
      <c r="D123" s="73">
        <v>3450</v>
      </c>
      <c r="E123" s="72" t="s">
        <v>232</v>
      </c>
      <c r="F123" s="76" t="s">
        <v>233</v>
      </c>
      <c r="G123" s="54">
        <v>3450</v>
      </c>
      <c r="H123" s="70"/>
      <c r="I123" s="70"/>
    </row>
    <row r="124" spans="1:15">
      <c r="A124" s="68">
        <f t="shared" si="1"/>
        <v>42</v>
      </c>
      <c r="B124" s="68" t="s">
        <v>31</v>
      </c>
      <c r="C124" s="69" t="s">
        <v>231</v>
      </c>
      <c r="D124" s="73">
        <v>700</v>
      </c>
      <c r="E124" s="72" t="s">
        <v>234</v>
      </c>
      <c r="F124" s="76"/>
      <c r="G124" s="54">
        <v>700</v>
      </c>
      <c r="H124" s="70"/>
      <c r="I124" s="70"/>
    </row>
    <row r="125" spans="1:15">
      <c r="A125" s="68">
        <f t="shared" si="1"/>
        <v>43</v>
      </c>
      <c r="B125" s="68" t="s">
        <v>31</v>
      </c>
      <c r="C125" s="69" t="s">
        <v>231</v>
      </c>
      <c r="D125" s="73">
        <v>700</v>
      </c>
      <c r="E125" s="72" t="s">
        <v>235</v>
      </c>
      <c r="F125" s="76"/>
      <c r="G125" s="54">
        <v>700</v>
      </c>
      <c r="H125" s="70"/>
      <c r="I125" s="70"/>
    </row>
    <row r="126" spans="1:15">
      <c r="A126" s="68">
        <f t="shared" si="1"/>
        <v>44</v>
      </c>
      <c r="B126" s="68" t="s">
        <v>31</v>
      </c>
      <c r="C126" s="69" t="s">
        <v>231</v>
      </c>
      <c r="D126" s="73">
        <v>9800</v>
      </c>
      <c r="E126" s="72" t="s">
        <v>236</v>
      </c>
      <c r="F126" s="76"/>
      <c r="G126" s="54">
        <v>9800</v>
      </c>
      <c r="H126" s="70"/>
      <c r="I126" s="70"/>
    </row>
    <row r="127" spans="1:15">
      <c r="A127" s="68">
        <f t="shared" si="1"/>
        <v>45</v>
      </c>
      <c r="B127" s="68" t="s">
        <v>31</v>
      </c>
      <c r="C127" s="69" t="s">
        <v>231</v>
      </c>
      <c r="D127" s="73">
        <v>7900</v>
      </c>
      <c r="E127" s="72" t="s">
        <v>237</v>
      </c>
      <c r="F127" s="76"/>
      <c r="G127" s="54">
        <v>7900</v>
      </c>
      <c r="H127" s="70"/>
      <c r="I127" s="70"/>
    </row>
    <row r="128" spans="1:15" s="78" customFormat="1" ht="44.25" customHeight="1">
      <c r="A128" s="148" t="s">
        <v>20</v>
      </c>
      <c r="B128" s="148"/>
      <c r="C128" s="148"/>
      <c r="D128" s="148"/>
      <c r="E128" s="148"/>
      <c r="F128" s="148"/>
      <c r="G128" s="148"/>
      <c r="H128" s="148"/>
      <c r="I128" s="148"/>
      <c r="J128" s="148"/>
      <c r="K128" s="148"/>
      <c r="L128" s="148"/>
      <c r="M128" s="148"/>
      <c r="N128" s="148"/>
      <c r="O128" s="148"/>
    </row>
    <row r="129" spans="1:15" s="11" customFormat="1" ht="24" customHeight="1">
      <c r="A129" s="149" t="s">
        <v>21</v>
      </c>
      <c r="B129" s="149"/>
      <c r="C129" s="149"/>
      <c r="D129" s="149"/>
      <c r="E129" s="149"/>
      <c r="F129" s="149"/>
      <c r="G129" s="149"/>
      <c r="H129" s="14"/>
      <c r="I129" s="14"/>
      <c r="J129" s="14"/>
      <c r="K129" s="14"/>
      <c r="L129" s="14"/>
      <c r="M129" s="14"/>
      <c r="N129" s="14"/>
      <c r="O129" s="14"/>
    </row>
    <row r="130" spans="1:15">
      <c r="A130" s="150" t="s">
        <v>22</v>
      </c>
      <c r="B130" s="150" t="s">
        <v>0</v>
      </c>
      <c r="C130" s="150" t="s">
        <v>1</v>
      </c>
      <c r="D130" s="150" t="s">
        <v>35</v>
      </c>
      <c r="E130" s="150"/>
      <c r="F130" s="150" t="s">
        <v>5</v>
      </c>
      <c r="G130" s="150"/>
      <c r="H130" s="150" t="s">
        <v>29</v>
      </c>
      <c r="I130" s="150"/>
    </row>
    <row r="131" spans="1:15">
      <c r="A131" s="150"/>
      <c r="B131" s="150"/>
      <c r="C131" s="150"/>
      <c r="D131" s="33" t="s">
        <v>30</v>
      </c>
      <c r="E131" s="36" t="s">
        <v>4</v>
      </c>
      <c r="F131" s="150"/>
      <c r="G131" s="150"/>
      <c r="H131" s="150"/>
      <c r="I131" s="150"/>
    </row>
    <row r="132" spans="1:15" ht="60">
      <c r="A132" s="79">
        <v>1</v>
      </c>
      <c r="B132" s="80"/>
      <c r="C132" s="80" t="s">
        <v>118</v>
      </c>
      <c r="D132" s="81" t="s">
        <v>119</v>
      </c>
      <c r="E132" s="79" t="s">
        <v>120</v>
      </c>
      <c r="F132" s="82" t="s">
        <v>121</v>
      </c>
      <c r="G132" s="81" t="s">
        <v>119</v>
      </c>
      <c r="H132" s="15"/>
      <c r="I132" s="34">
        <v>27</v>
      </c>
    </row>
    <row r="133" spans="1:15" ht="60">
      <c r="A133" s="79">
        <v>2</v>
      </c>
      <c r="B133" s="80"/>
      <c r="C133" s="80" t="s">
        <v>122</v>
      </c>
      <c r="D133" s="81" t="s">
        <v>123</v>
      </c>
      <c r="E133" s="79" t="s">
        <v>124</v>
      </c>
      <c r="F133" s="82" t="s">
        <v>125</v>
      </c>
      <c r="G133" s="81" t="s">
        <v>123</v>
      </c>
      <c r="H133" s="15"/>
      <c r="I133" s="34">
        <v>514</v>
      </c>
    </row>
    <row r="134" spans="1:15" ht="45">
      <c r="A134" s="79">
        <v>3</v>
      </c>
      <c r="B134" s="80"/>
      <c r="C134" s="80" t="s">
        <v>126</v>
      </c>
      <c r="D134" s="81" t="s">
        <v>127</v>
      </c>
      <c r="E134" s="79" t="s">
        <v>128</v>
      </c>
      <c r="F134" s="82" t="s">
        <v>125</v>
      </c>
      <c r="G134" s="81" t="s">
        <v>127</v>
      </c>
      <c r="H134" s="15"/>
      <c r="I134" s="34">
        <v>620</v>
      </c>
    </row>
    <row r="136" spans="1:15" s="83" customFormat="1">
      <c r="A136" s="109" t="s">
        <v>37</v>
      </c>
      <c r="B136" s="110"/>
      <c r="C136" s="110"/>
      <c r="D136" s="110"/>
      <c r="E136" s="110"/>
      <c r="F136" s="110"/>
      <c r="G136" s="110"/>
    </row>
    <row r="137" spans="1:15" s="85" customFormat="1" ht="28.5" customHeight="1">
      <c r="A137" s="84"/>
      <c r="B137" s="111" t="s">
        <v>38</v>
      </c>
      <c r="C137" s="111"/>
      <c r="D137" s="111"/>
      <c r="E137" s="111"/>
      <c r="F137" s="111"/>
      <c r="G137" s="84"/>
    </row>
    <row r="138" spans="1:15" s="87" customFormat="1" ht="24.75" customHeight="1">
      <c r="A138" s="94" t="s">
        <v>16</v>
      </c>
      <c r="B138" s="94" t="s">
        <v>0</v>
      </c>
      <c r="C138" s="94" t="s">
        <v>1</v>
      </c>
      <c r="D138" s="96" t="s">
        <v>35</v>
      </c>
      <c r="E138" s="97"/>
      <c r="F138" s="94" t="s">
        <v>5</v>
      </c>
      <c r="G138" s="86" t="s">
        <v>6</v>
      </c>
    </row>
    <row r="139" spans="1:15" s="87" customFormat="1" ht="24.75" customHeight="1">
      <c r="A139" s="95"/>
      <c r="B139" s="95"/>
      <c r="C139" s="95"/>
      <c r="D139" s="86" t="s">
        <v>39</v>
      </c>
      <c r="E139" s="86" t="s">
        <v>4</v>
      </c>
      <c r="F139" s="95"/>
      <c r="G139" s="86" t="s">
        <v>3</v>
      </c>
    </row>
    <row r="140" spans="1:15" s="90" customFormat="1" ht="69.75" customHeight="1">
      <c r="A140" s="79">
        <v>1</v>
      </c>
      <c r="B140" s="88" t="s">
        <v>42</v>
      </c>
      <c r="C140" s="88" t="s">
        <v>42</v>
      </c>
      <c r="D140" s="17">
        <v>1</v>
      </c>
      <c r="E140" s="89" t="s">
        <v>40</v>
      </c>
      <c r="F140" s="69" t="s">
        <v>41</v>
      </c>
      <c r="G140" s="53">
        <v>1</v>
      </c>
    </row>
  </sheetData>
  <mergeCells count="67">
    <mergeCell ref="A128:O128"/>
    <mergeCell ref="A129:G129"/>
    <mergeCell ref="F130:G131"/>
    <mergeCell ref="H130:I131"/>
    <mergeCell ref="A130:A131"/>
    <mergeCell ref="B130:B131"/>
    <mergeCell ref="C130:C131"/>
    <mergeCell ref="D130:E130"/>
    <mergeCell ref="C78:I78"/>
    <mergeCell ref="B79:G79"/>
    <mergeCell ref="D80:G80"/>
    <mergeCell ref="A81:A82"/>
    <mergeCell ref="B81:B82"/>
    <mergeCell ref="C81:C82"/>
    <mergeCell ref="D81:E81"/>
    <mergeCell ref="H81:I82"/>
    <mergeCell ref="A78:B78"/>
    <mergeCell ref="C68:H68"/>
    <mergeCell ref="C37:H37"/>
    <mergeCell ref="D40:D42"/>
    <mergeCell ref="B43:C43"/>
    <mergeCell ref="A37:B37"/>
    <mergeCell ref="A38:G38"/>
    <mergeCell ref="A40:A42"/>
    <mergeCell ref="B40:B42"/>
    <mergeCell ref="C40:C42"/>
    <mergeCell ref="H41:H42"/>
    <mergeCell ref="A30:A31"/>
    <mergeCell ref="B30:B31"/>
    <mergeCell ref="C30:C31"/>
    <mergeCell ref="A28:G28"/>
    <mergeCell ref="F30:F31"/>
    <mergeCell ref="D5:E5"/>
    <mergeCell ref="F5:F6"/>
    <mergeCell ref="A1:G1"/>
    <mergeCell ref="A2:B2"/>
    <mergeCell ref="C2:G2"/>
    <mergeCell ref="C3:F3"/>
    <mergeCell ref="A5:A6"/>
    <mergeCell ref="B5:B6"/>
    <mergeCell ref="C5:C6"/>
    <mergeCell ref="D30:E30"/>
    <mergeCell ref="B27:G27"/>
    <mergeCell ref="E40:F40"/>
    <mergeCell ref="G40:G42"/>
    <mergeCell ref="E41:E42"/>
    <mergeCell ref="F41:F42"/>
    <mergeCell ref="H71:H72"/>
    <mergeCell ref="B69:F69"/>
    <mergeCell ref="B61:C61"/>
    <mergeCell ref="A136:G136"/>
    <mergeCell ref="B137:F137"/>
    <mergeCell ref="G81:G82"/>
    <mergeCell ref="G70:G72"/>
    <mergeCell ref="E71:E72"/>
    <mergeCell ref="F71:F72"/>
    <mergeCell ref="A70:A72"/>
    <mergeCell ref="A138:A139"/>
    <mergeCell ref="B138:B139"/>
    <mergeCell ref="C138:C139"/>
    <mergeCell ref="D138:E138"/>
    <mergeCell ref="F138:F139"/>
    <mergeCell ref="B70:B72"/>
    <mergeCell ref="C70:C72"/>
    <mergeCell ref="F81:F82"/>
    <mergeCell ref="D70:D72"/>
    <mergeCell ref="E70:F70"/>
  </mergeCells>
  <dataValidations count="1">
    <dataValidation type="list" allowBlank="1" showInputMessage="1" showErrorMessage="1" sqref="B83:B90">
      <formula1>препарат</formula1>
    </dataValidation>
  </dataValidations>
  <pageMargins left="0.70866141732283472" right="0.70866141732283472" top="0.55118110236220474" bottom="0.15748031496062992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Guoz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 Tkachenko</dc:creator>
  <cp:lastModifiedBy>litvin</cp:lastModifiedBy>
  <cp:lastPrinted>2014-10-14T09:44:25Z</cp:lastPrinted>
  <dcterms:created xsi:type="dcterms:W3CDTF">2013-07-04T14:41:15Z</dcterms:created>
  <dcterms:modified xsi:type="dcterms:W3CDTF">2016-09-15T12:06:50Z</dcterms:modified>
</cp:coreProperties>
</file>