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025" windowWidth="8415" windowHeight="1170" activeTab="0"/>
  </bookViews>
  <sheets>
    <sheet name="Лист1" sheetId="1" r:id="rId1"/>
  </sheets>
  <externalReferences>
    <externalReference r:id="rId4"/>
    <externalReference r:id="rId5"/>
  </externalReferences>
  <definedNames>
    <definedName name="препарат">OFFSET('[1]Списки'!$A$1,1,0,COUNTA('[1]Списки'!$A$2:$A$969),1)</definedName>
    <definedName name="рррр">OFFSET('[2]Списки'!$A$1,1,0,COUNTA('[2]Списки'!$A$2:$A$969),1)</definedName>
  </definedNames>
  <calcPr fullCalcOnLoad="1"/>
</workbook>
</file>

<file path=xl/sharedStrings.xml><?xml version="1.0" encoding="utf-8"?>
<sst xmlns="http://schemas.openxmlformats.org/spreadsheetml/2006/main" count="623" uniqueCount="317">
  <si>
    <t>Міжнародна назва</t>
  </si>
  <si>
    <t>Торгівельна назва</t>
  </si>
  <si>
    <t>Отримано</t>
  </si>
  <si>
    <t>Кількість, од.</t>
  </si>
  <si>
    <t>№ серії</t>
  </si>
  <si>
    <t>Розподіл ЛЗ/ВМП по регіону/закладу (відповідно до наказу Департаменту)</t>
  </si>
  <si>
    <t>Наявність</t>
  </si>
  <si>
    <t>Назва програми/заходу</t>
  </si>
  <si>
    <t>№ п/п</t>
  </si>
  <si>
    <t>№ зп</t>
  </si>
  <si>
    <t>КМКЛ № 5</t>
  </si>
  <si>
    <t>Кількість од.</t>
  </si>
  <si>
    <t>Олександрівська лікарня</t>
  </si>
  <si>
    <t>КМКЛ № 9</t>
  </si>
  <si>
    <t>Бупренорфін</t>
  </si>
  <si>
    <t>Бупренорфіну гідрохлорид 2мг табл №100</t>
  </si>
  <si>
    <t>Метадон</t>
  </si>
  <si>
    <t>Метадон-ЗН 5 мг табл №100</t>
  </si>
  <si>
    <t>Метадон-ЗН 25 мг табл №100</t>
  </si>
  <si>
    <t>Метадон гідрохлорид Молтені розчин 5 мг/мл по 1000 мл</t>
  </si>
  <si>
    <t>Київського міського клінічного онкологічного центру</t>
  </si>
  <si>
    <t>Загальнодержавна програма боротьби з онкологічними захворюваннями на період до 2016 року/Централізована закупівля лікарських засобів для лікування онкологічних хворих дорослого віку.</t>
  </si>
  <si>
    <t>Централізовані заходи для лікування онкохворих дітей/Централізована закупівля лікарських засобів для лікування дітей, хворих на онкологічні та онкогематологічні захворювання.</t>
  </si>
  <si>
    <t>4780117</t>
  </si>
  <si>
    <t>10421017</t>
  </si>
  <si>
    <t>Метадон-ЗН 10 мг табл №100</t>
  </si>
  <si>
    <t>13371217</t>
  </si>
  <si>
    <t>ТМО"Фтизіатрія"</t>
  </si>
  <si>
    <t>Централізована закупівля медикаментів для лікування туберкульозу</t>
  </si>
  <si>
    <t>Бупренорфіну гідрохлорид 8мг табл №10</t>
  </si>
  <si>
    <t>по програмі: 2301400 Централізована закупівля медикаментів для лікування туберкульозу</t>
  </si>
  <si>
    <t>Централізована закупівля медикаментів для лікування хворих на гемофілію</t>
  </si>
  <si>
    <t>"Загальнодержавна програма забезпечення профілактики ВІЛ-інфекції, лікування, догляду та підтримки ВІЛ-інфікованих і хворих на СНІД та гепатит на 2018 рік"</t>
  </si>
  <si>
    <t>Централізована закупівля медикаментів для лікування серцево-судинних та судинно-мозкових захворювань</t>
  </si>
  <si>
    <t xml:space="preserve">Централізована закупівля медикаментів для лікування онкогематологічних хворих дорослого віку </t>
  </si>
  <si>
    <t>4330518</t>
  </si>
  <si>
    <t>"Замісна підтримуюча терапія в рамках реалізації проекту "Покращення якості та стійкості медикаментозного підтримуючого лікування в Україні"</t>
  </si>
  <si>
    <t>Метадон-3Н, таблетки по 25мг №100</t>
  </si>
  <si>
    <t>КМДКЛ № 1</t>
  </si>
  <si>
    <t>4320518</t>
  </si>
  <si>
    <t>13351217</t>
  </si>
  <si>
    <t>Ізоніазид -Дарниця, 300мг, №50</t>
  </si>
  <si>
    <t>Емоклот 1000МО/10мл ФакторVIII</t>
  </si>
  <si>
    <t>ЦЕРЕЗИМ 400 ОД,пор.д/проиг.конц-у д/р-ну д/ін. по 400 ОД у фл.по 20мл</t>
  </si>
  <si>
    <t>"Централізована закупівля медикаментів для громодян,яки страждають на хворобу Гоше"</t>
  </si>
  <si>
    <t>РЕФАКТО АФ,Фактор VIII коагуляції крові людини.Ліофілізат для розчину для ін"єкцій по 500МО у фл.№1 разом з роз-м по4мл у поперед.напов.шприці</t>
  </si>
  <si>
    <t>НОВОСЕВЕН,пор.ліофілізований д/приг.р-ну д/ін"єкцій по 2мг(100КМО)</t>
  </si>
  <si>
    <t>HS67C00</t>
  </si>
  <si>
    <t>"Централізована закупівля лік.зас.для забезп.дітей,хворих на гемофілію типів А або В або хворобу Віллебранда"</t>
  </si>
  <si>
    <t>ДАКАРБАЗИН МЕДАК</t>
  </si>
  <si>
    <t>Етопозид</t>
  </si>
  <si>
    <t>Темозоломід</t>
  </si>
  <si>
    <t>Вінкристин</t>
  </si>
  <si>
    <t>ВІНКРИСТИН-ТЕВА</t>
  </si>
  <si>
    <t>Доксорубіцин</t>
  </si>
  <si>
    <t>ДОКСОРУБІЦИН-ТЕВА</t>
  </si>
  <si>
    <t>18K13LB</t>
  </si>
  <si>
    <t>ЕТОПОЗИД "ЕБЕВЕ"</t>
  </si>
  <si>
    <t>JN1699</t>
  </si>
  <si>
    <t>Теноф300/Емтриц200/Ефавір600</t>
  </si>
  <si>
    <t>"«ТРАНСПЛАНТАЦІЯ», 2301310"</t>
  </si>
  <si>
    <t>КНП «КДЦ» ШЕВЧЕНКІВСЬКОГО РАЙОНУ м. КИЄВА</t>
  </si>
  <si>
    <t>Валганцикловір  450мг табл.</t>
  </si>
  <si>
    <t>Вальцит  450мг  №60</t>
  </si>
  <si>
    <t>N0383В05</t>
  </si>
  <si>
    <t>ТМО"ПСИХІАТРІЯ" у місті Києві</t>
  </si>
  <si>
    <t>" КПКВК 2301400 "Забезпечення медичних  заходів окремих державних програм та комплексних  заходів програмного характеру""</t>
  </si>
  <si>
    <t>Абізол, таблетки по 5мг №28</t>
  </si>
  <si>
    <t>Абізол,таблетки по 5мг по 14 таблеток у блістері, по 2 блістери у картонній упаковці</t>
  </si>
  <si>
    <t>8АНК001А</t>
  </si>
  <si>
    <t>Наказ МОЗ №981 від 26.04.2019 р.</t>
  </si>
  <si>
    <t>493 від 08.05.19</t>
  </si>
  <si>
    <t>18I10NH</t>
  </si>
  <si>
    <t>Меропенем</t>
  </si>
  <si>
    <t>МЕРОПЕНЕМ-ВІСТА</t>
  </si>
  <si>
    <t>0003D8</t>
  </si>
  <si>
    <t>Метилпреднізолон</t>
  </si>
  <si>
    <t>СОЛУ-МЕДРОЛ</t>
  </si>
  <si>
    <t>T92858</t>
  </si>
  <si>
    <t>534 від 17.05.19</t>
  </si>
  <si>
    <t>Тейкопланін</t>
  </si>
  <si>
    <t>ТАРГОЦИД</t>
  </si>
  <si>
    <t>A8594</t>
  </si>
  <si>
    <t>573 від 28.05.19</t>
  </si>
  <si>
    <t>ТЕМОМЕДАК</t>
  </si>
  <si>
    <t>G180425B</t>
  </si>
  <si>
    <t>F180522A</t>
  </si>
  <si>
    <t>Цефепім</t>
  </si>
  <si>
    <t>ЦЕБОПІМ</t>
  </si>
  <si>
    <t>Цисплатин</t>
  </si>
  <si>
    <t>ЦИСПЛАТИНА АККОРД</t>
  </si>
  <si>
    <t>PW03664</t>
  </si>
  <si>
    <t>Вінорельбін</t>
  </si>
  <si>
    <t>ВІНОРЕЛЬБІН "ЕБЕВЕ"</t>
  </si>
  <si>
    <t>JR6894</t>
  </si>
  <si>
    <t>581 від 28.05.19</t>
  </si>
  <si>
    <t xml:space="preserve">Дакарбазин </t>
  </si>
  <si>
    <t>С180076А</t>
  </si>
  <si>
    <t>515 від 14.05.19</t>
  </si>
  <si>
    <t>Іфосфамід</t>
  </si>
  <si>
    <t>ХОЛОКСАН®1г</t>
  </si>
  <si>
    <t>8K087G</t>
  </si>
  <si>
    <t>Кальцію фоліна</t>
  </si>
  <si>
    <t>ЛЕЙКОВОРИН-ТЕВА</t>
  </si>
  <si>
    <t>18К21КІ</t>
  </si>
  <si>
    <t>502 від 11.05.19</t>
  </si>
  <si>
    <t>Кальцію фолінат</t>
  </si>
  <si>
    <t>18Н03MU</t>
  </si>
  <si>
    <t xml:space="preserve">Кислота золедронова </t>
  </si>
  <si>
    <t>ЗОЛЕНДРОВІСТА</t>
  </si>
  <si>
    <t>1802341A</t>
  </si>
  <si>
    <t>1802341А</t>
  </si>
  <si>
    <t>Месна</t>
  </si>
  <si>
    <t>УРОМЕТОКСАН® 400 мг</t>
  </si>
  <si>
    <t>8J441E</t>
  </si>
  <si>
    <t>Мітоксантрон</t>
  </si>
  <si>
    <t>МІТОКСАНТРОН "ЕБЕВЕ"</t>
  </si>
  <si>
    <t>JP8820</t>
  </si>
  <si>
    <t>Радіофармацевтичні препарати Натрію йодид Na-131 I для ін'єкцій</t>
  </si>
  <si>
    <t>НАТРІЮ ЙОДИД NA 131 I ДЛЯ ІН'ЄКЦІЙ</t>
  </si>
  <si>
    <t>20/19</t>
  </si>
  <si>
    <t>―</t>
  </si>
  <si>
    <t>Радіофармацевтичні препарати Натрію йодид Na131I ПОЛАТОМ</t>
  </si>
  <si>
    <t>НАТРІЮ ЙОДИД NA 131 I ПОЛАТОМ</t>
  </si>
  <si>
    <t>22/19</t>
  </si>
  <si>
    <t>Радіофармацевтичні препарати Полтехнет</t>
  </si>
  <si>
    <t>ПОЛТЕХНЕТ</t>
  </si>
  <si>
    <t>039/19</t>
  </si>
  <si>
    <t>043/19</t>
  </si>
  <si>
    <t>Топотекан</t>
  </si>
  <si>
    <t>ГІКАМТИН ™</t>
  </si>
  <si>
    <t>L89S</t>
  </si>
  <si>
    <t>488 від 08.05.19</t>
  </si>
  <si>
    <t>492 від 08.05.19</t>
  </si>
  <si>
    <t>ЦИСПЛАТИН ""ЕБЕВЕ"</t>
  </si>
  <si>
    <t>JP5130</t>
  </si>
  <si>
    <t>по КНП "КМЦ нефрології та діалізу"</t>
  </si>
  <si>
    <t>"Забезпечення медичних заходів окремих державних програм та комплексних заходів програмного характеру" за напрямом"Закупівля витратних матеріалів для лікування хворих методом перитонеального діалізу" 2301400</t>
  </si>
  <si>
    <t>Розчин для перитон.діалізу із вмістом глюкози 1,35-1,5% в мішках(4штуки) подвійних ємністю 2000 мл</t>
  </si>
  <si>
    <t>Діавітек ПД 1,5% розчин для перитон.діалізу 2000мл</t>
  </si>
  <si>
    <t>BS188/1-1</t>
  </si>
  <si>
    <t>611 від 20.03.2019р.</t>
  </si>
  <si>
    <t>BS138/1-1</t>
  </si>
  <si>
    <t>612 від 20.03.2019р.</t>
  </si>
  <si>
    <t>BS198/1-1</t>
  </si>
  <si>
    <t>Розчин для перитон.діалізу із вмістом глюкози 2,25-2,5% в мішках подвійних ємністю 2000 мл</t>
  </si>
  <si>
    <t>ДІАНІЛ  ПД 4,3 вмістом глюкози 2,27 % М/ОБ/22,7 мг/мл, р-н д/ перитонеального діалізу ,по 2000мл р-ну у пластиковому мішку «Віафлекс» PL 146-3</t>
  </si>
  <si>
    <t>18К07G40</t>
  </si>
  <si>
    <t>108 від 16.01.2019р.</t>
  </si>
  <si>
    <t>Розчин для перитон.діалізу із вмістом глюкози 3,85-4,25% в мішках подвійних ємністю 2000 мл</t>
  </si>
  <si>
    <t>ДІАНІЛ  ПД 4,3 вмістом глюкози 3,86 % М/ОБ/38,6 мг/мл, р-н д/ перитонеального діалізу ,по 2000мл р-ну у пластиковому мішку «Віафлекс» PL 146-3</t>
  </si>
  <si>
    <t>18К15G43</t>
  </si>
  <si>
    <t>Розчин для перитон.діалізу із вмістом глюкози 1,35-1,5% в мішках подвійних ємністю 2500 мл</t>
  </si>
  <si>
    <t>ДІАНІЛ  ПД 4,3 вмістом глюкози 1,36 % М/ОБ/13,6 мг/мл, р-н д/ перитонеального діалізу, по 2500 мл р-ну у пластиковому мішку «Віафлекс» PL 146-3</t>
  </si>
  <si>
    <t>18J30G41</t>
  </si>
  <si>
    <t>106 від 16.01.2019р.</t>
  </si>
  <si>
    <t>Розчин для перитон.діалізу із вмістом глюкози 2,25-2,5% в мішках подвійних ємністю 2500 мл</t>
  </si>
  <si>
    <t>ДІАНІЛ  ПД 4,3 вмістом глюкози 2,27 % М/ОБ/22,7 мг/мл, р-н д/ перитонеального діалізу, по 2500 мл р-ну у пластиковому мішку «Віафлекс» PL 146-3</t>
  </si>
  <si>
    <t>18J17G41</t>
  </si>
  <si>
    <t>Розчин для перитон.діалізу з концентрацією глюкози 1,35-1,5% для апаратного перит.діалізу(мішок 5л по 2 в упаковці)</t>
  </si>
  <si>
    <t>ДІАНІЛ  ПД 4,3 вмістом глюкози 1,36 % М/ОБ/13,6 мг/мл, р-н д/ перитонеального діалізу, по 5000 мл р-ну у пластиковому мішку «Віафлекс» PL 146-3</t>
  </si>
  <si>
    <t>18J13G30</t>
  </si>
  <si>
    <t>307 від 05.02.2019р.</t>
  </si>
  <si>
    <t>18Н15G30</t>
  </si>
  <si>
    <t>Розчин для перитон.діалізу з концентрацією глюкози 2,25-2,5% для апаратного перит.діалізу(мішок 5л по 2 в упаковці)</t>
  </si>
  <si>
    <t>ДІАНІЛ  ПД 4,3 вмістом глюкози 2,27 % М/ОБ/22,7 мг/мл, р-н д/ перитонеального діалізу, по 5000 мл р-ну у пластиковому мішку «Віафлекс» PL 146-3</t>
  </si>
  <si>
    <t>18J04G30</t>
  </si>
  <si>
    <t>18Н17G30</t>
  </si>
  <si>
    <t>Розчин для перитон.діалізу із вмістом глюкози 1,35-1,5% в мішках подвійних ємністю 2000 мл</t>
  </si>
  <si>
    <t>ДІАНІЛ  ПД 4,3 вмістом глюкози 1,36 % М/ОБ/13,6 мг/мл, р-н д/ перитонеального діалізу, по 2000 мл р-ну у  мішку «Твін Бег»</t>
  </si>
  <si>
    <t>18L14G41</t>
  </si>
  <si>
    <t>275 від 01.02.2019р.</t>
  </si>
  <si>
    <t>ДІАНІЛ  ПД 4,3 вмістом глюкози 2,27 % М/ОБ/22,7 мг/мл, р-н д/ перитонеального діалізу, по 2000 мл р-ну у  пластиковому мішку «Віафлекс» PL146-3</t>
  </si>
  <si>
    <t>18L12G40</t>
  </si>
  <si>
    <t>ДІАНІЛ  ПД 4,3 вмістом глюкози 1,36 % М/ОБ/13,6 мг/мл, р-н д/ перитонеального діалізу, по 2000 мл р-ну у пластиковому мішку «Віафлекс» PL 146-3</t>
  </si>
  <si>
    <t>18I06G41</t>
  </si>
  <si>
    <t>107 від 16.01.2019р.</t>
  </si>
  <si>
    <t>18J24G40</t>
  </si>
  <si>
    <t>ДІАНІЛ  ПД 4,3 вмістом глюкози 3,86 % М/ОБ/38,6 мг/мл, р-н д/ перитонеального діалізу, по 2000 мл р-ну у пластиковому мішку «Віафлекс» PL 146-3</t>
  </si>
  <si>
    <t>18J24G41</t>
  </si>
  <si>
    <t>18H20G30</t>
  </si>
  <si>
    <t>Розчин для перитон.діалізу із вмістом глюкози 1,35-1,5% у пластиковому мішку ємністю 5000 мл одинарному</t>
  </si>
  <si>
    <t>ДІАНІЛ  ПД 4,3 вмістом глюкози 1,36 % М/ОБ/13,6 мг/мл, р-н д/ перитонеального діалізу, по 5000 мл р-ну у  мішку «Віафлекс» PL 146-3</t>
  </si>
  <si>
    <t>18K26G30</t>
  </si>
  <si>
    <t>414 від 18.02.2019р.</t>
  </si>
  <si>
    <t>Розчин для перитон.діалізу із вмістом глюкози 2,25-2,5% у пластиковому мішку ємністю 5000 мл одинарному</t>
  </si>
  <si>
    <t>18K19G31</t>
  </si>
  <si>
    <t>18L10G30</t>
  </si>
  <si>
    <t>492 від 01.03.2019р.</t>
  </si>
  <si>
    <t>ДІАНІЛ  ПД 4,3 вмістом глюкози 2,27 % М/ОБ/22,7 мг/мл, р-н д/ перитонеального діалізу, по 2000 мл р-ну у пластиковому мішку «Віафлекс» PL 146-3</t>
  </si>
  <si>
    <t>18L20G45</t>
  </si>
  <si>
    <t xml:space="preserve">ДІАНІЛ  ПД 4,3 вмістом глюкози 1,36 % М/ОБ/13,6 мг/мл, р-н д/ перитонеального діалізу, по 2000 мл р-ну у  мішку «Твін Бег» </t>
  </si>
  <si>
    <t>18L13G40</t>
  </si>
  <si>
    <t>19A22G40</t>
  </si>
  <si>
    <t>599 від 18.03.2019р.</t>
  </si>
  <si>
    <t>18J02G40</t>
  </si>
  <si>
    <t>18K07G40</t>
  </si>
  <si>
    <t>18K23G40</t>
  </si>
  <si>
    <t>222 від 29.01.2019р.</t>
  </si>
  <si>
    <t>141 від 21.01.2019р.</t>
  </si>
  <si>
    <t>Дренажний комплект до апарата для автоматизованого перитон.діалізу</t>
  </si>
  <si>
    <t>Дренажний комплект циклера,кат.номер R5C4145P</t>
  </si>
  <si>
    <t>H18G31091</t>
  </si>
  <si>
    <t>600 від 18.03.2019р.</t>
  </si>
  <si>
    <t>Розчин для перитон.діалізу тривалої дії (без вмісту глюкози) в мішках подвійних ємністю 2000 мл</t>
  </si>
  <si>
    <t>Екстраніл,розчин для перитонеального діалізу, по 2,0 л розчину у пластиковому мішку,обладнаному ін'єкційним портом, з інтегрованим за допомогою двох магістралей і Y-з'єднувача порожнім пластиковим мішком для дренажу, вкладених у прозорий пластиковий пакет, по 5 комплектів у картонній коробці</t>
  </si>
  <si>
    <t>18K01G40</t>
  </si>
  <si>
    <t>Ковпачок дезінфікуючий(від"єднуємий)</t>
  </si>
  <si>
    <t>Ковпачок роз’єднувальний дезінф. MiniCap,кат.номер ВЕРС 4466</t>
  </si>
  <si>
    <t>18I12Н15</t>
  </si>
  <si>
    <t>Касета до апарата для автоматизованого перитон.діалізу</t>
  </si>
  <si>
    <t>Набір HomeChoice для автоматизованого ПД з касетою, 4конектори, кат.номер R5C4479E</t>
  </si>
  <si>
    <t>S18L06041</t>
  </si>
  <si>
    <t>"Забезпечення медичних заходів окремих державних програм та комплексних заходів програмного характеру" за напрямом"Закупівля медикаментів та медичних виробів для дитячого діалізу" 2301400</t>
  </si>
  <si>
    <t>19А02G41</t>
  </si>
  <si>
    <t>574 від 14.03.2019р.</t>
  </si>
  <si>
    <t>493 від 01.03.2019р.</t>
  </si>
  <si>
    <t>19B07G40</t>
  </si>
  <si>
    <t>737 від 05.04.2019р.</t>
  </si>
  <si>
    <t>19B13G40</t>
  </si>
  <si>
    <t>941 від 22.04.2019р.</t>
  </si>
  <si>
    <t>Затискач (перемикач) магістралей</t>
  </si>
  <si>
    <t>Затискач вихідного каналу мішків для перитонеального діалізу,кат.номер EYPC4527</t>
  </si>
  <si>
    <t>18C22H80</t>
  </si>
  <si>
    <t>Ковпачок роз"єднувальний дезінфікуючий Minicap,кат.номер ВЕРС4466</t>
  </si>
  <si>
    <t>18L13Н15</t>
  </si>
  <si>
    <t>Ковпачок роз"єднувальний дезінфікуючий MiniСap,кат.номер ВЕРС4466</t>
  </si>
  <si>
    <t>Трубка перехідна (подовжувач катетера)</t>
  </si>
  <si>
    <t>Комплект трубок підвищеної міцності для перитонеального діалізу з гвинтовими затискачами MiniCap,кат.номер R5C4482E</t>
  </si>
  <si>
    <t>Н18К20089</t>
  </si>
  <si>
    <t>Атаназанавір(сульфат) 300 мг</t>
  </si>
  <si>
    <t>Атазор по 300 мг №30</t>
  </si>
  <si>
    <t>ЕМ92060В</t>
  </si>
  <si>
    <t>Дарунавір</t>
  </si>
  <si>
    <t>Презиста таб.в/о 600 мг по 60 №1</t>
  </si>
  <si>
    <t>IHZ0Z00</t>
  </si>
  <si>
    <t>ILZSR00</t>
  </si>
  <si>
    <t>Ритонавір</t>
  </si>
  <si>
    <t>Норвір табл.100мг №30</t>
  </si>
  <si>
    <t>1111522</t>
  </si>
  <si>
    <t>Трастива(Теноф300/Емтриц200/Ефавір600) №30</t>
  </si>
  <si>
    <t>ЕЕТ19013</t>
  </si>
  <si>
    <t>10,фл</t>
  </si>
  <si>
    <t>534500000,МО</t>
  </si>
  <si>
    <t>АР6051</t>
  </si>
  <si>
    <t>Нак.№580 від 28.05.19р.</t>
  </si>
  <si>
    <t>521500,МО</t>
  </si>
  <si>
    <t>54000,МО</t>
  </si>
  <si>
    <t>РЕФАКТО АФ,Фактор VIII коагуляції крові людини.Ліофілізат для розчину для ін"єкцій по 1000МО у фл.№1 разом з роз-м по4мл у поперед.напов.шприці</t>
  </si>
  <si>
    <t>192000,МО</t>
  </si>
  <si>
    <t>АМ0700</t>
  </si>
  <si>
    <t>29,упак</t>
  </si>
  <si>
    <t>Нак.№585 від 28.05.19р.</t>
  </si>
  <si>
    <t>21,упак</t>
  </si>
  <si>
    <t>Бортезовіста 1мг</t>
  </si>
  <si>
    <t>1803627А</t>
  </si>
  <si>
    <t>Дакарбазин Медак 200мг №10</t>
  </si>
  <si>
    <t>В180147С</t>
  </si>
  <si>
    <t>ЕНДОКСАН 1г</t>
  </si>
  <si>
    <t>8J178D</t>
  </si>
  <si>
    <t>ЕНДОКСАН 500мг</t>
  </si>
  <si>
    <t>8К107С</t>
  </si>
  <si>
    <t>ЛЕЙКОВОРИН-ТЕВА 10мг  5мл</t>
  </si>
  <si>
    <t>18H03MU</t>
  </si>
  <si>
    <t>МІТОКСАНТРОН'ЕБЕВЕ2мг 10мл</t>
  </si>
  <si>
    <t>Атравматичний шовний матеріал:нитка(монофіламентна нитка,поліпропілен),розмірUSP8/0,дві колючі голки 6-7 мм,3/8кола,довжина 60см,синя</t>
  </si>
  <si>
    <t xml:space="preserve"> Матеріал хірургічний шовний атравматичний , що не розсмоктується. Розмір USP 8/0,2 колючі голки 3/8 кола 7 мм, довжина нитки 60 см. синій шт</t>
  </si>
  <si>
    <t>PN838TDG</t>
  </si>
  <si>
    <t>Нак  № 458 від 24 .04..2019 к-сть 20</t>
  </si>
  <si>
    <t>Інфляційний устрій</t>
  </si>
  <si>
    <t xml:space="preserve"> Інфляційний пристрій Еверест. шт</t>
  </si>
  <si>
    <t>АС3205Р</t>
  </si>
  <si>
    <t>Нак  № 480 від 06 .05..2019 к-сть 912</t>
  </si>
  <si>
    <t>Коронарний провідник для стандартних ситуацій</t>
  </si>
  <si>
    <t xml:space="preserve"> Провідник для ангіопластики Hi-Torque Balance Middleweight Universal II (Провідник з гідрофільним покриттям Turbocoat), кат.номер 1009666. шт</t>
  </si>
  <si>
    <t>80923471.</t>
  </si>
  <si>
    <t>Нак  № 480 від 06 .05..2019 к-сть 577</t>
  </si>
  <si>
    <t>Альтеплаза</t>
  </si>
  <si>
    <t xml:space="preserve"> АКТИЛІЗЕ , ліофілізат для розчину інфузій по 50мг, 1 фл. з ліофілізатом у комплекті. фл</t>
  </si>
  <si>
    <t>804282.</t>
  </si>
  <si>
    <t>Нак  № 463 від 25 .04..2019 к-сть 80</t>
  </si>
  <si>
    <t>Пластина гемостатична (колаген,фібріноген,тромбін)розмю4,8х4,8х0,5 см №1</t>
  </si>
  <si>
    <t>ТАХОКОМБ, пластина вкрита оболонкою, 2 пластини розміром 4,8см х 4,8 см. пласт</t>
  </si>
  <si>
    <t>11599295.</t>
  </si>
  <si>
    <t>Нак  № 463 від 25 .04..2019 к-сть 64</t>
  </si>
  <si>
    <t>Клапан серця біологічний аортальний</t>
  </si>
  <si>
    <t xml:space="preserve"> Epic. Біологічний клапан серця аортальний,  шт</t>
  </si>
  <si>
    <t>ESP100-21</t>
  </si>
  <si>
    <t>Нак  № 507 від 13 .05..2019 к-сть 1</t>
  </si>
  <si>
    <t xml:space="preserve"> Epic. Біологічний клапан серця аортальний, ESP 100-23, шт</t>
  </si>
  <si>
    <t>ESP100-23</t>
  </si>
  <si>
    <t xml:space="preserve"> Epic. Біологічний клапан серця аортальний, ESP 100-25, шт</t>
  </si>
  <si>
    <t>ESP100-25</t>
  </si>
  <si>
    <t>Клапан серця біологічний мітральний</t>
  </si>
  <si>
    <t xml:space="preserve"> Epic. Біологічний клапан серця мітральний,  шт</t>
  </si>
  <si>
    <t>Е100-29М.</t>
  </si>
  <si>
    <t xml:space="preserve"> Epic. Біологічний клапан серця мітральний, шт</t>
  </si>
  <si>
    <t>Е100-31М.</t>
  </si>
  <si>
    <t>Комплект для апарата виміру активованого часу згортання</t>
  </si>
  <si>
    <t xml:space="preserve"> Картриджі для визначення активованого часу згортання крові при високому вмісті гепарину HR-ACT. к-т</t>
  </si>
  <si>
    <t>13287301.</t>
  </si>
  <si>
    <t>Нак  № 458 від 24 .04..2019 к-сть 7</t>
  </si>
  <si>
    <t xml:space="preserve"> Картриджі для визначення активованого часу згортання крові при високому вмісті гепарину LR-ACT. к-т</t>
  </si>
  <si>
    <t>13287288.</t>
  </si>
  <si>
    <t>Нак  № 458 від 24 .04..2019 к-сть 3</t>
  </si>
  <si>
    <t>Рифабутин 150мг №100</t>
  </si>
  <si>
    <t>А900472</t>
  </si>
  <si>
    <t>Ізоніазид , табл. по 100 мг, №100</t>
  </si>
  <si>
    <t>EIV814А</t>
  </si>
  <si>
    <t xml:space="preserve">Макрозид(Піразинамід),по 500мг N100. </t>
  </si>
  <si>
    <t>ЕРВ8818А</t>
  </si>
  <si>
    <t>ЕРВ8903А</t>
  </si>
  <si>
    <t>ЕРВ8904А</t>
  </si>
  <si>
    <t xml:space="preserve">Рифампіцин 75 мг/Ізоніазид 50 мг таб. по 75мг/50мг по №10 таб.у блістері, по 10 блістери у коробці </t>
  </si>
  <si>
    <t>ERE6816A</t>
  </si>
  <si>
    <t>LL40219</t>
  </si>
  <si>
    <t xml:space="preserve">Інформації про стан забезпеченності лікарськими засобами, виробами медичного призначення та медичним обладнанням лікувальними установами м.Києва, закуплених за кошти державного бюджету станом на 01.06.2019 року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</si>
</sst>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[$-FC19]d\ mmmm\ yyyy\ &quot;г.&quot;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0.00000000"/>
    <numFmt numFmtId="192" formatCode="0.000000"/>
    <numFmt numFmtId="193" formatCode="0.000"/>
    <numFmt numFmtId="194" formatCode="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33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wrapText="1"/>
    </xf>
    <xf numFmtId="0" fontId="54" fillId="32" borderId="0" xfId="0" applyFont="1" applyFill="1" applyAlignment="1">
      <alignment horizontal="center" vertical="center"/>
    </xf>
    <xf numFmtId="0" fontId="6" fillId="32" borderId="0" xfId="0" applyFont="1" applyFill="1" applyAlignment="1">
      <alignment horizontal="center" vertical="center"/>
    </xf>
    <xf numFmtId="0" fontId="54" fillId="32" borderId="0" xfId="0" applyFont="1" applyFill="1" applyAlignment="1">
      <alignment/>
    </xf>
    <xf numFmtId="0" fontId="34" fillId="32" borderId="0" xfId="0" applyFont="1" applyFill="1" applyAlignment="1">
      <alignment/>
    </xf>
    <xf numFmtId="0" fontId="55" fillId="32" borderId="0" xfId="0" applyFont="1" applyFill="1" applyAlignment="1">
      <alignment/>
    </xf>
    <xf numFmtId="0" fontId="10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vertical="top" wrapText="1"/>
    </xf>
    <xf numFmtId="0" fontId="4" fillId="32" borderId="0" xfId="0" applyNumberFormat="1" applyFont="1" applyFill="1" applyBorder="1" applyAlignment="1">
      <alignment horizontal="center" vertical="center"/>
    </xf>
    <xf numFmtId="49" fontId="4" fillId="32" borderId="0" xfId="0" applyNumberFormat="1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55" fillId="32" borderId="0" xfId="0" applyFont="1" applyFill="1" applyAlignment="1">
      <alignment horizontal="center" vertical="center"/>
    </xf>
    <xf numFmtId="0" fontId="10" fillId="32" borderId="0" xfId="0" applyFont="1" applyFill="1" applyAlignment="1">
      <alignment horizontal="center" vertical="center"/>
    </xf>
    <xf numFmtId="0" fontId="3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/>
    </xf>
    <xf numFmtId="0" fontId="54" fillId="32" borderId="0" xfId="0" applyFont="1" applyFill="1" applyAlignment="1">
      <alignment vertical="center"/>
    </xf>
    <xf numFmtId="0" fontId="14" fillId="32" borderId="0" xfId="55" applyFont="1" applyFill="1" applyBorder="1" applyAlignment="1">
      <alignment horizontal="center" vertical="center"/>
      <protection/>
    </xf>
    <xf numFmtId="0" fontId="9" fillId="32" borderId="0" xfId="55" applyFont="1" applyFill="1">
      <alignment/>
      <protection/>
    </xf>
    <xf numFmtId="1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13" fillId="32" borderId="10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 wrapText="1"/>
    </xf>
    <xf numFmtId="0" fontId="55" fillId="32" borderId="10" xfId="0" applyFont="1" applyFill="1" applyBorder="1" applyAlignment="1">
      <alignment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left" vertical="center" wrapText="1"/>
    </xf>
    <xf numFmtId="0" fontId="7" fillId="32" borderId="0" xfId="0" applyFont="1" applyFill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left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0" fontId="11" fillId="32" borderId="13" xfId="0" applyFont="1" applyFill="1" applyBorder="1" applyAlignment="1">
      <alignment horizontal="left" vertical="center" wrapText="1"/>
    </xf>
    <xf numFmtId="0" fontId="11" fillId="32" borderId="0" xfId="0" applyFont="1" applyFill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 wrapText="1"/>
    </xf>
    <xf numFmtId="0" fontId="14" fillId="32" borderId="10" xfId="53" applyFont="1" applyFill="1" applyBorder="1" applyAlignment="1">
      <alignment horizontal="center" vertical="center"/>
      <protection/>
    </xf>
    <xf numFmtId="0" fontId="9" fillId="32" borderId="10" xfId="0" applyFont="1" applyFill="1" applyBorder="1" applyAlignment="1">
      <alignment horizontal="center" vertical="center"/>
    </xf>
    <xf numFmtId="0" fontId="9" fillId="32" borderId="10" xfId="53" applyFont="1" applyFill="1" applyBorder="1" applyAlignment="1">
      <alignment horizontal="center" vertical="center"/>
      <protection/>
    </xf>
    <xf numFmtId="0" fontId="10" fillId="32" borderId="10" xfId="0" applyFont="1" applyFill="1" applyBorder="1" applyAlignment="1">
      <alignment vertical="center"/>
    </xf>
    <xf numFmtId="0" fontId="9" fillId="32" borderId="10" xfId="53" applyFont="1" applyFill="1" applyBorder="1" applyAlignment="1">
      <alignment horizontal="left" vertical="center" wrapText="1"/>
      <protection/>
    </xf>
    <xf numFmtId="0" fontId="55" fillId="32" borderId="10" xfId="0" applyFont="1" applyFill="1" applyBorder="1" applyAlignment="1">
      <alignment horizontal="center" vertical="center"/>
    </xf>
    <xf numFmtId="0" fontId="56" fillId="32" borderId="10" xfId="0" applyFont="1" applyFill="1" applyBorder="1" applyAlignment="1">
      <alignment vertical="center" wrapText="1"/>
    </xf>
    <xf numFmtId="0" fontId="14" fillId="32" borderId="15" xfId="53" applyFont="1" applyFill="1" applyBorder="1" applyAlignment="1">
      <alignment horizontal="center" vertical="center" wrapText="1"/>
      <protection/>
    </xf>
    <xf numFmtId="0" fontId="14" fillId="32" borderId="17" xfId="53" applyFont="1" applyFill="1" applyBorder="1" applyAlignment="1">
      <alignment horizontal="center" vertical="center" wrapText="1"/>
      <protection/>
    </xf>
    <xf numFmtId="0" fontId="14" fillId="32" borderId="16" xfId="53" applyFont="1" applyFill="1" applyBorder="1" applyAlignment="1">
      <alignment horizontal="center" vertical="center" wrapText="1"/>
      <protection/>
    </xf>
    <xf numFmtId="0" fontId="4" fillId="32" borderId="11" xfId="0" applyFont="1" applyFill="1" applyBorder="1" applyAlignment="1">
      <alignment vertical="top" wrapText="1"/>
    </xf>
    <xf numFmtId="0" fontId="4" fillId="32" borderId="18" xfId="0" applyNumberFormat="1" applyFont="1" applyFill="1" applyBorder="1" applyAlignment="1">
      <alignment horizontal="center" vertical="center"/>
    </xf>
    <xf numFmtId="0" fontId="4" fillId="32" borderId="11" xfId="0" applyNumberFormat="1" applyFont="1" applyFill="1" applyBorder="1" applyAlignment="1">
      <alignment horizontal="center" vertical="top" wrapText="1"/>
    </xf>
    <xf numFmtId="14" fontId="4" fillId="32" borderId="11" xfId="0" applyNumberFormat="1" applyFont="1" applyFill="1" applyBorder="1" applyAlignment="1">
      <alignment horizontal="center" vertical="center"/>
    </xf>
    <xf numFmtId="49" fontId="4" fillId="32" borderId="11" xfId="0" applyNumberFormat="1" applyFont="1" applyFill="1" applyBorder="1" applyAlignment="1">
      <alignment horizontal="center" vertical="center"/>
    </xf>
    <xf numFmtId="0" fontId="4" fillId="32" borderId="11" xfId="0" applyNumberFormat="1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left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right" vertical="center" wrapText="1"/>
    </xf>
    <xf numFmtId="0" fontId="9" fillId="32" borderId="10" xfId="55" applyFont="1" applyFill="1" applyBorder="1" applyAlignment="1">
      <alignment horizontal="center" vertical="center" wrapText="1"/>
      <protection/>
    </xf>
    <xf numFmtId="2" fontId="9" fillId="32" borderId="10" xfId="56" applyNumberFormat="1" applyFont="1" applyFill="1" applyBorder="1" applyAlignment="1">
      <alignment horizontal="left" vertical="center" wrapText="1"/>
      <protection/>
    </xf>
    <xf numFmtId="0" fontId="9" fillId="32" borderId="10" xfId="56" applyFont="1" applyFill="1" applyBorder="1" applyAlignment="1">
      <alignment horizontal="left" vertical="center" wrapText="1"/>
      <protection/>
    </xf>
    <xf numFmtId="0" fontId="9" fillId="32" borderId="10" xfId="56" applyFont="1" applyFill="1" applyBorder="1" applyAlignment="1">
      <alignment horizontal="center" vertical="center" wrapText="1"/>
      <protection/>
    </xf>
    <xf numFmtId="2" fontId="9" fillId="32" borderId="10" xfId="55" applyNumberFormat="1" applyFont="1" applyFill="1" applyBorder="1" applyAlignment="1">
      <alignment vertical="center" wrapText="1"/>
      <protection/>
    </xf>
    <xf numFmtId="0" fontId="9" fillId="32" borderId="10" xfId="55" applyFont="1" applyFill="1" applyBorder="1" applyAlignment="1">
      <alignment horizontal="left" vertical="center" wrapText="1"/>
      <protection/>
    </xf>
    <xf numFmtId="49" fontId="9" fillId="32" borderId="10" xfId="56" applyNumberFormat="1" applyFont="1" applyFill="1" applyBorder="1" applyAlignment="1">
      <alignment horizontal="center" vertical="center" wrapText="1"/>
      <protection/>
    </xf>
    <xf numFmtId="14" fontId="6" fillId="32" borderId="10" xfId="0" applyNumberFormat="1" applyFont="1" applyFill="1" applyBorder="1" applyAlignment="1">
      <alignment horizontal="center" vertical="center"/>
    </xf>
    <xf numFmtId="0" fontId="6" fillId="32" borderId="0" xfId="0" applyFont="1" applyFill="1" applyAlignment="1">
      <alignment/>
    </xf>
    <xf numFmtId="14" fontId="6" fillId="32" borderId="10" xfId="0" applyNumberFormat="1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/>
    </xf>
    <xf numFmtId="0" fontId="6" fillId="32" borderId="11" xfId="0" applyFont="1" applyFill="1" applyBorder="1" applyAlignment="1">
      <alignment horizontal="center" vertical="center" wrapText="1"/>
    </xf>
    <xf numFmtId="1" fontId="4" fillId="32" borderId="11" xfId="0" applyNumberFormat="1" applyFont="1" applyFill="1" applyBorder="1" applyAlignment="1">
      <alignment horizontal="center" vertical="center"/>
    </xf>
    <xf numFmtId="49" fontId="4" fillId="32" borderId="19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1" fontId="4" fillId="32" borderId="11" xfId="0" applyNumberFormat="1" applyFont="1" applyFill="1" applyBorder="1" applyAlignment="1">
      <alignment horizontal="center"/>
    </xf>
    <xf numFmtId="49" fontId="4" fillId="32" borderId="19" xfId="0" applyNumberFormat="1" applyFont="1" applyFill="1" applyBorder="1" applyAlignment="1">
      <alignment horizontal="center"/>
    </xf>
    <xf numFmtId="1" fontId="4" fillId="32" borderId="10" xfId="0" applyNumberFormat="1" applyFont="1" applyFill="1" applyBorder="1" applyAlignment="1">
      <alignment horizontal="center"/>
    </xf>
    <xf numFmtId="2" fontId="4" fillId="32" borderId="10" xfId="0" applyNumberFormat="1" applyFont="1" applyFill="1" applyBorder="1" applyAlignment="1">
      <alignment horizontal="center" vertical="center"/>
    </xf>
    <xf numFmtId="2" fontId="4" fillId="32" borderId="11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wrapText="1"/>
    </xf>
    <xf numFmtId="0" fontId="55" fillId="32" borderId="0" xfId="0" applyFont="1" applyFill="1" applyAlignment="1">
      <alignment vertical="center"/>
    </xf>
    <xf numFmtId="0" fontId="9" fillId="32" borderId="15" xfId="53" applyFont="1" applyFill="1" applyBorder="1" applyAlignment="1">
      <alignment horizontal="center" vertical="center"/>
      <protection/>
    </xf>
    <xf numFmtId="0" fontId="9" fillId="32" borderId="10" xfId="0" applyFont="1" applyFill="1" applyBorder="1" applyAlignment="1">
      <alignment horizontal="left" vertical="center" wrapText="1"/>
    </xf>
    <xf numFmtId="1" fontId="9" fillId="32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0" fontId="54" fillId="32" borderId="20" xfId="0" applyFont="1" applyFill="1" applyBorder="1" applyAlignment="1">
      <alignment horizontal="center" vertical="center" wrapText="1"/>
    </xf>
    <xf numFmtId="0" fontId="54" fillId="32" borderId="21" xfId="0" applyFont="1" applyFill="1" applyBorder="1" applyAlignment="1">
      <alignment vertical="center" wrapText="1"/>
    </xf>
    <xf numFmtId="0" fontId="54" fillId="32" borderId="21" xfId="0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center" wrapText="1"/>
    </xf>
    <xf numFmtId="2" fontId="4" fillId="32" borderId="11" xfId="0" applyNumberFormat="1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13" fillId="32" borderId="10" xfId="0" applyFont="1" applyFill="1" applyBorder="1" applyAlignment="1">
      <alignment horizontal="left" vertical="center" wrapText="1"/>
    </xf>
    <xf numFmtId="0" fontId="13" fillId="32" borderId="10" xfId="0" applyNumberFormat="1" applyFont="1" applyFill="1" applyBorder="1" applyAlignment="1">
      <alignment horizontal="center" vertical="center"/>
    </xf>
    <xf numFmtId="0" fontId="13" fillId="32" borderId="10" xfId="0" applyNumberFormat="1" applyFont="1" applyFill="1" applyBorder="1" applyAlignment="1">
      <alignment horizontal="center" vertical="center" wrapText="1"/>
    </xf>
    <xf numFmtId="1" fontId="13" fillId="32" borderId="10" xfId="0" applyNumberFormat="1" applyFont="1" applyFill="1" applyBorder="1" applyAlignment="1">
      <alignment horizontal="center" vertical="center" wrapText="1"/>
    </xf>
    <xf numFmtId="2" fontId="13" fillId="32" borderId="10" xfId="0" applyNumberFormat="1" applyFont="1" applyFill="1" applyBorder="1" applyAlignment="1">
      <alignment horizontal="center" vertical="center"/>
    </xf>
    <xf numFmtId="0" fontId="13" fillId="32" borderId="10" xfId="0" applyNumberFormat="1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Otrymano_v_200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\&#1056;&#1072;&#1073;&#1086;&#1095;&#1080;&#1081;%20&#1089;&#1090;&#1086;&#1083;\&#1030;&#1085;&#1089;&#1090;&#1088;(7)%20%2001.08.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5\LOCALS~1\Temp\&#1030;&#1085;&#1089;&#1090;&#1088;(7)%20%2001.08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5"/>
  <sheetViews>
    <sheetView tabSelected="1" zoomScalePageLayoutView="0" workbookViewId="0" topLeftCell="A174">
      <selection activeCell="A174" sqref="A1:IV16384"/>
    </sheetView>
  </sheetViews>
  <sheetFormatPr defaultColWidth="9.140625" defaultRowHeight="15"/>
  <cols>
    <col min="1" max="1" width="6.57421875" style="4" customWidth="1"/>
    <col min="2" max="2" width="28.8515625" style="4" customWidth="1"/>
    <col min="3" max="3" width="38.57421875" style="5" customWidth="1"/>
    <col min="4" max="4" width="14.7109375" style="3" customWidth="1"/>
    <col min="5" max="5" width="31.140625" style="3" customWidth="1"/>
    <col min="6" max="6" width="22.421875" style="3" customWidth="1"/>
    <col min="7" max="7" width="14.421875" style="3" customWidth="1"/>
    <col min="8" max="8" width="8.7109375" style="1" hidden="1" customWidth="1"/>
    <col min="9" max="16384" width="9.140625" style="1" customWidth="1"/>
  </cols>
  <sheetData>
    <row r="1" spans="1:7" s="2" customFormat="1" ht="50.25" customHeight="1">
      <c r="A1" s="54" t="s">
        <v>316</v>
      </c>
      <c r="B1" s="54"/>
      <c r="C1" s="54"/>
      <c r="D1" s="54"/>
      <c r="E1" s="54"/>
      <c r="F1" s="54"/>
      <c r="G1" s="54"/>
    </row>
    <row r="2" spans="1:8" s="10" customFormat="1" ht="23.25" customHeight="1">
      <c r="A2" s="11"/>
      <c r="B2" s="12"/>
      <c r="C2" s="13"/>
      <c r="D2" s="14"/>
      <c r="E2" s="15"/>
      <c r="F2" s="16"/>
      <c r="G2" s="17"/>
      <c r="H2" s="14"/>
    </row>
    <row r="3" spans="1:7" s="8" customFormat="1" ht="33.75" customHeight="1">
      <c r="A3" s="6"/>
      <c r="B3" s="7" t="s">
        <v>7</v>
      </c>
      <c r="C3" s="40" t="s">
        <v>34</v>
      </c>
      <c r="D3" s="40"/>
      <c r="E3" s="40"/>
      <c r="F3" s="40"/>
      <c r="G3" s="40"/>
    </row>
    <row r="4" spans="1:7" s="8" customFormat="1" ht="15">
      <c r="A4" s="41" t="s">
        <v>13</v>
      </c>
      <c r="B4" s="41"/>
      <c r="C4" s="41"/>
      <c r="D4" s="41"/>
      <c r="E4" s="41"/>
      <c r="F4" s="41"/>
      <c r="G4" s="41"/>
    </row>
    <row r="5" spans="1:7" s="8" customFormat="1" ht="15">
      <c r="A5" s="42" t="s">
        <v>8</v>
      </c>
      <c r="B5" s="42" t="s">
        <v>0</v>
      </c>
      <c r="C5" s="42" t="s">
        <v>1</v>
      </c>
      <c r="D5" s="42" t="s">
        <v>2</v>
      </c>
      <c r="E5" s="42"/>
      <c r="F5" s="43" t="s">
        <v>5</v>
      </c>
      <c r="G5" s="35" t="s">
        <v>6</v>
      </c>
    </row>
    <row r="6" spans="1:7" s="8" customFormat="1" ht="39.75" customHeight="1">
      <c r="A6" s="42"/>
      <c r="B6" s="42"/>
      <c r="C6" s="42"/>
      <c r="D6" s="36" t="s">
        <v>3</v>
      </c>
      <c r="E6" s="35" t="s">
        <v>4</v>
      </c>
      <c r="F6" s="43"/>
      <c r="G6" s="35" t="s">
        <v>3</v>
      </c>
    </row>
    <row r="7" spans="1:8" s="25" customFormat="1" ht="22.5" customHeight="1">
      <c r="A7" s="22">
        <v>1</v>
      </c>
      <c r="B7" s="23"/>
      <c r="C7" s="70" t="s">
        <v>254</v>
      </c>
      <c r="D7" s="71">
        <v>1030</v>
      </c>
      <c r="E7" s="71" t="s">
        <v>255</v>
      </c>
      <c r="F7" s="72">
        <v>801</v>
      </c>
      <c r="G7" s="73">
        <v>43564</v>
      </c>
      <c r="H7" s="24">
        <v>1030</v>
      </c>
    </row>
    <row r="8" spans="1:8" s="25" customFormat="1" ht="22.5" customHeight="1">
      <c r="A8" s="22">
        <v>2</v>
      </c>
      <c r="B8" s="23"/>
      <c r="C8" s="70" t="s">
        <v>256</v>
      </c>
      <c r="D8" s="71">
        <v>30</v>
      </c>
      <c r="E8" s="74" t="s">
        <v>97</v>
      </c>
      <c r="F8" s="75">
        <v>913</v>
      </c>
      <c r="G8" s="73">
        <v>43574</v>
      </c>
      <c r="H8" s="76">
        <v>30</v>
      </c>
    </row>
    <row r="9" spans="1:8" s="25" customFormat="1" ht="22.5" customHeight="1">
      <c r="A9" s="22">
        <v>3</v>
      </c>
      <c r="B9" s="23"/>
      <c r="C9" s="70" t="s">
        <v>256</v>
      </c>
      <c r="D9" s="71">
        <v>1</v>
      </c>
      <c r="E9" s="74" t="s">
        <v>257</v>
      </c>
      <c r="F9" s="75">
        <v>479</v>
      </c>
      <c r="G9" s="73">
        <v>43524</v>
      </c>
      <c r="H9" s="71">
        <v>1</v>
      </c>
    </row>
    <row r="10" spans="1:8" s="25" customFormat="1" ht="22.5" customHeight="1">
      <c r="A10" s="22">
        <v>4</v>
      </c>
      <c r="B10" s="23"/>
      <c r="C10" s="70" t="s">
        <v>258</v>
      </c>
      <c r="D10" s="71">
        <v>131</v>
      </c>
      <c r="E10" s="74" t="s">
        <v>259</v>
      </c>
      <c r="F10" s="75">
        <v>913</v>
      </c>
      <c r="G10" s="73">
        <v>43574</v>
      </c>
      <c r="H10" s="71">
        <v>131</v>
      </c>
    </row>
    <row r="11" spans="1:8" s="25" customFormat="1" ht="22.5" customHeight="1">
      <c r="A11" s="22">
        <v>5</v>
      </c>
      <c r="B11" s="23"/>
      <c r="C11" s="70" t="s">
        <v>260</v>
      </c>
      <c r="D11" s="71">
        <v>276</v>
      </c>
      <c r="E11" s="74" t="s">
        <v>261</v>
      </c>
      <c r="F11" s="75">
        <v>913</v>
      </c>
      <c r="G11" s="73">
        <v>43574</v>
      </c>
      <c r="H11" s="71">
        <v>276</v>
      </c>
    </row>
    <row r="12" spans="1:8" s="25" customFormat="1" ht="22.5" customHeight="1">
      <c r="A12" s="22">
        <v>6</v>
      </c>
      <c r="B12" s="23"/>
      <c r="C12" s="70" t="s">
        <v>262</v>
      </c>
      <c r="D12" s="71">
        <v>26</v>
      </c>
      <c r="E12" s="74" t="s">
        <v>263</v>
      </c>
      <c r="F12" s="75">
        <v>913</v>
      </c>
      <c r="G12" s="73">
        <v>43574</v>
      </c>
      <c r="H12" s="71">
        <v>26</v>
      </c>
    </row>
    <row r="13" spans="1:8" s="25" customFormat="1" ht="22.5" customHeight="1">
      <c r="A13" s="22">
        <v>7</v>
      </c>
      <c r="B13" s="23"/>
      <c r="C13" s="70" t="s">
        <v>264</v>
      </c>
      <c r="D13" s="71">
        <v>1</v>
      </c>
      <c r="E13" s="74" t="s">
        <v>117</v>
      </c>
      <c r="F13" s="75">
        <v>1020</v>
      </c>
      <c r="G13" s="73">
        <v>43592</v>
      </c>
      <c r="H13" s="71">
        <v>0</v>
      </c>
    </row>
    <row r="14" spans="1:7" s="8" customFormat="1" ht="15">
      <c r="A14" s="6"/>
      <c r="B14" s="7" t="s">
        <v>7</v>
      </c>
      <c r="C14" s="44" t="s">
        <v>31</v>
      </c>
      <c r="D14" s="44"/>
      <c r="E14" s="44"/>
      <c r="F14" s="44"/>
      <c r="G14" s="44"/>
    </row>
    <row r="15" spans="1:7" s="8" customFormat="1" ht="15">
      <c r="A15" s="45" t="s">
        <v>13</v>
      </c>
      <c r="B15" s="45"/>
      <c r="C15" s="45"/>
      <c r="D15" s="45"/>
      <c r="E15" s="45"/>
      <c r="F15" s="45"/>
      <c r="G15" s="45"/>
    </row>
    <row r="16" spans="1:7" s="8" customFormat="1" ht="15">
      <c r="A16" s="42" t="s">
        <v>8</v>
      </c>
      <c r="B16" s="42" t="s">
        <v>0</v>
      </c>
      <c r="C16" s="42" t="s">
        <v>1</v>
      </c>
      <c r="D16" s="46" t="s">
        <v>2</v>
      </c>
      <c r="E16" s="47"/>
      <c r="F16" s="43" t="s">
        <v>5</v>
      </c>
      <c r="G16" s="35" t="s">
        <v>6</v>
      </c>
    </row>
    <row r="17" spans="1:7" s="8" customFormat="1" ht="39.75" customHeight="1">
      <c r="A17" s="42"/>
      <c r="B17" s="42"/>
      <c r="C17" s="42"/>
      <c r="D17" s="36" t="s">
        <v>3</v>
      </c>
      <c r="E17" s="35" t="s">
        <v>4</v>
      </c>
      <c r="F17" s="43"/>
      <c r="G17" s="35" t="s">
        <v>3</v>
      </c>
    </row>
    <row r="18" spans="1:8" s="8" customFormat="1" ht="39.75" customHeight="1">
      <c r="A18" s="22">
        <v>1</v>
      </c>
      <c r="B18" s="23"/>
      <c r="C18" s="77" t="s">
        <v>42</v>
      </c>
      <c r="D18" s="78">
        <v>1325000</v>
      </c>
      <c r="E18" s="79">
        <v>461849</v>
      </c>
      <c r="F18" s="80">
        <v>352</v>
      </c>
      <c r="G18" s="73">
        <v>43605</v>
      </c>
      <c r="H18" s="24">
        <v>1325000</v>
      </c>
    </row>
    <row r="19" spans="1:8" s="10" customFormat="1" ht="30.75" customHeight="1">
      <c r="A19" s="22">
        <v>2</v>
      </c>
      <c r="B19" s="23"/>
      <c r="C19" s="77" t="s">
        <v>42</v>
      </c>
      <c r="D19" s="78">
        <v>472000</v>
      </c>
      <c r="E19" s="79">
        <v>461830</v>
      </c>
      <c r="F19" s="80">
        <v>352</v>
      </c>
      <c r="G19" s="73">
        <v>43605</v>
      </c>
      <c r="H19" s="76">
        <v>472000</v>
      </c>
    </row>
    <row r="20" spans="1:7" s="8" customFormat="1" ht="42.75" customHeight="1">
      <c r="A20" s="6"/>
      <c r="B20" s="7" t="s">
        <v>7</v>
      </c>
      <c r="C20" s="44" t="s">
        <v>22</v>
      </c>
      <c r="D20" s="44"/>
      <c r="E20" s="44"/>
      <c r="F20" s="44"/>
      <c r="G20" s="44"/>
    </row>
    <row r="21" spans="1:7" s="8" customFormat="1" ht="15">
      <c r="A21" s="45" t="s">
        <v>20</v>
      </c>
      <c r="B21" s="45"/>
      <c r="C21" s="45"/>
      <c r="D21" s="45"/>
      <c r="E21" s="45"/>
      <c r="F21" s="45"/>
      <c r="G21" s="45"/>
    </row>
    <row r="22" spans="1:7" s="8" customFormat="1" ht="32.25" customHeight="1">
      <c r="A22" s="49" t="s">
        <v>8</v>
      </c>
      <c r="B22" s="49" t="s">
        <v>0</v>
      </c>
      <c r="C22" s="49" t="s">
        <v>1</v>
      </c>
      <c r="D22" s="46" t="s">
        <v>2</v>
      </c>
      <c r="E22" s="47"/>
      <c r="F22" s="55" t="s">
        <v>5</v>
      </c>
      <c r="G22" s="35" t="s">
        <v>6</v>
      </c>
    </row>
    <row r="23" spans="1:7" s="8" customFormat="1" ht="69.75" customHeight="1">
      <c r="A23" s="50"/>
      <c r="B23" s="50"/>
      <c r="C23" s="50"/>
      <c r="D23" s="36" t="s">
        <v>3</v>
      </c>
      <c r="E23" s="35" t="s">
        <v>4</v>
      </c>
      <c r="F23" s="56"/>
      <c r="G23" s="35" t="s">
        <v>3</v>
      </c>
    </row>
    <row r="24" spans="1:23" s="27" customFormat="1" ht="33" customHeight="1">
      <c r="A24" s="81">
        <v>1</v>
      </c>
      <c r="B24" s="82" t="s">
        <v>52</v>
      </c>
      <c r="C24" s="83" t="s">
        <v>53</v>
      </c>
      <c r="D24" s="81">
        <v>63</v>
      </c>
      <c r="E24" s="84" t="s">
        <v>56</v>
      </c>
      <c r="F24" s="81" t="s">
        <v>71</v>
      </c>
      <c r="G24" s="81">
        <v>63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  <row r="25" spans="1:23" s="27" customFormat="1" ht="33" customHeight="1">
      <c r="A25" s="81">
        <f>A24+1</f>
        <v>2</v>
      </c>
      <c r="B25" s="82" t="s">
        <v>54</v>
      </c>
      <c r="C25" s="85" t="s">
        <v>55</v>
      </c>
      <c r="D25" s="81">
        <v>41</v>
      </c>
      <c r="E25" s="84" t="s">
        <v>72</v>
      </c>
      <c r="F25" s="81" t="s">
        <v>71</v>
      </c>
      <c r="G25" s="81">
        <v>41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1:23" s="27" customFormat="1" ht="33" customHeight="1">
      <c r="A26" s="81">
        <f aca="true" t="shared" si="0" ref="A26:A32">A25+1</f>
        <v>3</v>
      </c>
      <c r="B26" s="82" t="s">
        <v>73</v>
      </c>
      <c r="C26" s="83" t="s">
        <v>74</v>
      </c>
      <c r="D26" s="81">
        <v>16</v>
      </c>
      <c r="E26" s="84" t="s">
        <v>75</v>
      </c>
      <c r="F26" s="81" t="s">
        <v>71</v>
      </c>
      <c r="G26" s="81">
        <v>16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1:23" s="27" customFormat="1" ht="33" customHeight="1">
      <c r="A27" s="81">
        <f t="shared" si="0"/>
        <v>4</v>
      </c>
      <c r="B27" s="83" t="s">
        <v>76</v>
      </c>
      <c r="C27" s="83" t="s">
        <v>77</v>
      </c>
      <c r="D27" s="81">
        <v>15</v>
      </c>
      <c r="E27" s="84" t="s">
        <v>78</v>
      </c>
      <c r="F27" s="81" t="s">
        <v>79</v>
      </c>
      <c r="G27" s="81">
        <v>15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23" s="27" customFormat="1" ht="33" customHeight="1">
      <c r="A28" s="81">
        <f t="shared" si="0"/>
        <v>5</v>
      </c>
      <c r="B28" s="83" t="s">
        <v>80</v>
      </c>
      <c r="C28" s="83" t="s">
        <v>81</v>
      </c>
      <c r="D28" s="81">
        <v>91</v>
      </c>
      <c r="E28" s="84" t="s">
        <v>82</v>
      </c>
      <c r="F28" s="81" t="s">
        <v>83</v>
      </c>
      <c r="G28" s="81">
        <v>91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23" s="27" customFormat="1" ht="33" customHeight="1">
      <c r="A29" s="81">
        <f t="shared" si="0"/>
        <v>6</v>
      </c>
      <c r="B29" s="83" t="s">
        <v>51</v>
      </c>
      <c r="C29" s="83" t="s">
        <v>84</v>
      </c>
      <c r="D29" s="81">
        <v>25</v>
      </c>
      <c r="E29" s="84" t="s">
        <v>85</v>
      </c>
      <c r="F29" s="81" t="s">
        <v>79</v>
      </c>
      <c r="G29" s="81">
        <v>25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s="27" customFormat="1" ht="33" customHeight="1">
      <c r="A30" s="81">
        <f t="shared" si="0"/>
        <v>7</v>
      </c>
      <c r="B30" s="83" t="s">
        <v>51</v>
      </c>
      <c r="C30" s="83" t="s">
        <v>84</v>
      </c>
      <c r="D30" s="81">
        <v>13</v>
      </c>
      <c r="E30" s="84" t="s">
        <v>86</v>
      </c>
      <c r="F30" s="81" t="s">
        <v>79</v>
      </c>
      <c r="G30" s="81">
        <v>13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23" s="27" customFormat="1" ht="33" customHeight="1">
      <c r="A31" s="81">
        <f t="shared" si="0"/>
        <v>8</v>
      </c>
      <c r="B31" s="83" t="s">
        <v>87</v>
      </c>
      <c r="C31" s="83" t="s">
        <v>88</v>
      </c>
      <c r="D31" s="81">
        <v>1</v>
      </c>
      <c r="E31" s="84">
        <v>1320219</v>
      </c>
      <c r="F31" s="81" t="s">
        <v>71</v>
      </c>
      <c r="G31" s="81">
        <v>1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1:23" s="27" customFormat="1" ht="33" customHeight="1">
      <c r="A32" s="81">
        <f t="shared" si="0"/>
        <v>9</v>
      </c>
      <c r="B32" s="83" t="s">
        <v>89</v>
      </c>
      <c r="C32" s="83" t="s">
        <v>90</v>
      </c>
      <c r="D32" s="81">
        <v>74</v>
      </c>
      <c r="E32" s="84" t="s">
        <v>91</v>
      </c>
      <c r="F32" s="81" t="s">
        <v>71</v>
      </c>
      <c r="G32" s="81">
        <v>73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</row>
    <row r="33" spans="1:7" s="8" customFormat="1" ht="48" customHeight="1">
      <c r="A33" s="6"/>
      <c r="B33" s="7" t="s">
        <v>7</v>
      </c>
      <c r="C33" s="44" t="s">
        <v>21</v>
      </c>
      <c r="D33" s="44"/>
      <c r="E33" s="44"/>
      <c r="F33" s="44"/>
      <c r="G33" s="44"/>
    </row>
    <row r="34" spans="1:7" s="8" customFormat="1" ht="15">
      <c r="A34" s="45" t="s">
        <v>20</v>
      </c>
      <c r="B34" s="45"/>
      <c r="C34" s="45"/>
      <c r="D34" s="45"/>
      <c r="E34" s="45"/>
      <c r="F34" s="45"/>
      <c r="G34" s="45"/>
    </row>
    <row r="35" spans="1:7" s="8" customFormat="1" ht="28.5" customHeight="1">
      <c r="A35" s="49" t="s">
        <v>8</v>
      </c>
      <c r="B35" s="49" t="s">
        <v>0</v>
      </c>
      <c r="C35" s="49" t="s">
        <v>1</v>
      </c>
      <c r="D35" s="46" t="s">
        <v>2</v>
      </c>
      <c r="E35" s="47"/>
      <c r="F35" s="55" t="s">
        <v>5</v>
      </c>
      <c r="G35" s="35" t="s">
        <v>6</v>
      </c>
    </row>
    <row r="36" spans="1:7" s="8" customFormat="1" ht="60" customHeight="1">
      <c r="A36" s="50"/>
      <c r="B36" s="50"/>
      <c r="C36" s="50"/>
      <c r="D36" s="36" t="s">
        <v>3</v>
      </c>
      <c r="E36" s="35" t="s">
        <v>4</v>
      </c>
      <c r="F36" s="56"/>
      <c r="G36" s="35" t="s">
        <v>3</v>
      </c>
    </row>
    <row r="37" spans="1:23" s="27" customFormat="1" ht="15.75">
      <c r="A37" s="81">
        <v>1</v>
      </c>
      <c r="B37" s="86" t="s">
        <v>92</v>
      </c>
      <c r="C37" s="83" t="s">
        <v>93</v>
      </c>
      <c r="D37" s="81">
        <v>259</v>
      </c>
      <c r="E37" s="87" t="s">
        <v>94</v>
      </c>
      <c r="F37" s="81" t="s">
        <v>95</v>
      </c>
      <c r="G37" s="81">
        <v>259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</row>
    <row r="38" spans="1:23" s="27" customFormat="1" ht="15.75">
      <c r="A38" s="81">
        <f>A37+1</f>
        <v>2</v>
      </c>
      <c r="B38" s="86" t="s">
        <v>96</v>
      </c>
      <c r="C38" s="83" t="s">
        <v>49</v>
      </c>
      <c r="D38" s="81">
        <v>460</v>
      </c>
      <c r="E38" s="84" t="s">
        <v>97</v>
      </c>
      <c r="F38" s="81" t="s">
        <v>98</v>
      </c>
      <c r="G38" s="81">
        <v>403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s="27" customFormat="1" ht="15.75">
      <c r="A39" s="81">
        <f>A38+1</f>
        <v>3</v>
      </c>
      <c r="B39" s="86" t="s">
        <v>50</v>
      </c>
      <c r="C39" s="83" t="s">
        <v>57</v>
      </c>
      <c r="D39" s="81">
        <v>1432</v>
      </c>
      <c r="E39" s="87" t="s">
        <v>58</v>
      </c>
      <c r="F39" s="81" t="s">
        <v>95</v>
      </c>
      <c r="G39" s="81">
        <v>1432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</row>
    <row r="40" spans="1:23" s="27" customFormat="1" ht="15.75">
      <c r="A40" s="81">
        <f>A39+1</f>
        <v>4</v>
      </c>
      <c r="B40" s="86" t="s">
        <v>99</v>
      </c>
      <c r="C40" s="83" t="s">
        <v>100</v>
      </c>
      <c r="D40" s="81">
        <v>393</v>
      </c>
      <c r="E40" s="87" t="s">
        <v>101</v>
      </c>
      <c r="F40" s="81" t="s">
        <v>98</v>
      </c>
      <c r="G40" s="81">
        <v>379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</row>
    <row r="41" spans="1:23" s="27" customFormat="1" ht="15.75">
      <c r="A41" s="81">
        <f>A40+1</f>
        <v>5</v>
      </c>
      <c r="B41" s="86" t="s">
        <v>102</v>
      </c>
      <c r="C41" s="83" t="s">
        <v>103</v>
      </c>
      <c r="D41" s="81">
        <v>805</v>
      </c>
      <c r="E41" s="84" t="s">
        <v>104</v>
      </c>
      <c r="F41" s="81" t="s">
        <v>105</v>
      </c>
      <c r="G41" s="81">
        <v>589</v>
      </c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</row>
    <row r="42" spans="1:23" s="27" customFormat="1" ht="15.75">
      <c r="A42" s="81">
        <f>A41+1</f>
        <v>6</v>
      </c>
      <c r="B42" s="86" t="s">
        <v>106</v>
      </c>
      <c r="C42" s="83" t="s">
        <v>103</v>
      </c>
      <c r="D42" s="81">
        <v>513</v>
      </c>
      <c r="E42" s="84" t="s">
        <v>107</v>
      </c>
      <c r="F42" s="81" t="s">
        <v>105</v>
      </c>
      <c r="G42" s="81">
        <v>513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1:23" s="27" customFormat="1" ht="15.75">
      <c r="A43" s="81">
        <v>7</v>
      </c>
      <c r="B43" s="86" t="s">
        <v>108</v>
      </c>
      <c r="C43" s="83" t="s">
        <v>109</v>
      </c>
      <c r="D43" s="81">
        <v>292</v>
      </c>
      <c r="E43" s="84" t="s">
        <v>110</v>
      </c>
      <c r="F43" s="81" t="s">
        <v>105</v>
      </c>
      <c r="G43" s="81">
        <v>292</v>
      </c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</row>
    <row r="44" spans="1:23" s="27" customFormat="1" ht="15.75">
      <c r="A44" s="81">
        <f>A43+1</f>
        <v>8</v>
      </c>
      <c r="B44" s="86" t="s">
        <v>108</v>
      </c>
      <c r="C44" s="83" t="s">
        <v>109</v>
      </c>
      <c r="D44" s="81">
        <v>111</v>
      </c>
      <c r="E44" s="87" t="s">
        <v>111</v>
      </c>
      <c r="F44" s="81" t="s">
        <v>98</v>
      </c>
      <c r="G44" s="81">
        <v>9</v>
      </c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</row>
    <row r="45" spans="1:23" s="27" customFormat="1" ht="15.75">
      <c r="A45" s="81">
        <f aca="true" t="shared" si="1" ref="A45:A53">A44+1</f>
        <v>9</v>
      </c>
      <c r="B45" s="86" t="s">
        <v>112</v>
      </c>
      <c r="C45" s="83" t="s">
        <v>113</v>
      </c>
      <c r="D45" s="81">
        <v>525</v>
      </c>
      <c r="E45" s="87" t="s">
        <v>114</v>
      </c>
      <c r="F45" s="81" t="s">
        <v>98</v>
      </c>
      <c r="G45" s="81">
        <v>497</v>
      </c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:23" s="27" customFormat="1" ht="15.75">
      <c r="A46" s="81">
        <f t="shared" si="1"/>
        <v>10</v>
      </c>
      <c r="B46" s="86" t="s">
        <v>115</v>
      </c>
      <c r="C46" s="83" t="s">
        <v>116</v>
      </c>
      <c r="D46" s="81">
        <v>42</v>
      </c>
      <c r="E46" s="87" t="s">
        <v>117</v>
      </c>
      <c r="F46" s="81" t="s">
        <v>95</v>
      </c>
      <c r="G46" s="81">
        <v>42</v>
      </c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</row>
    <row r="47" spans="1:23" s="27" customFormat="1" ht="47.25">
      <c r="A47" s="81">
        <f t="shared" si="1"/>
        <v>11</v>
      </c>
      <c r="B47" s="86" t="s">
        <v>118</v>
      </c>
      <c r="C47" s="83" t="s">
        <v>119</v>
      </c>
      <c r="D47" s="81">
        <v>11</v>
      </c>
      <c r="E47" s="87" t="s">
        <v>120</v>
      </c>
      <c r="F47" s="81" t="s">
        <v>121</v>
      </c>
      <c r="G47" s="81">
        <v>0</v>
      </c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</row>
    <row r="48" spans="1:23" s="27" customFormat="1" ht="47.25">
      <c r="A48" s="81">
        <f t="shared" si="1"/>
        <v>12</v>
      </c>
      <c r="B48" s="86" t="s">
        <v>122</v>
      </c>
      <c r="C48" s="83" t="s">
        <v>123</v>
      </c>
      <c r="D48" s="81">
        <v>9</v>
      </c>
      <c r="E48" s="87" t="s">
        <v>124</v>
      </c>
      <c r="F48" s="81" t="s">
        <v>121</v>
      </c>
      <c r="G48" s="81">
        <v>0</v>
      </c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</row>
    <row r="49" spans="1:23" s="27" customFormat="1" ht="31.5">
      <c r="A49" s="81">
        <f t="shared" si="1"/>
        <v>13</v>
      </c>
      <c r="B49" s="86" t="s">
        <v>125</v>
      </c>
      <c r="C49" s="83" t="s">
        <v>126</v>
      </c>
      <c r="D49" s="81">
        <v>1</v>
      </c>
      <c r="E49" s="87" t="s">
        <v>127</v>
      </c>
      <c r="F49" s="81" t="s">
        <v>121</v>
      </c>
      <c r="G49" s="81">
        <v>0</v>
      </c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</row>
    <row r="50" spans="1:23" s="27" customFormat="1" ht="31.5">
      <c r="A50" s="81">
        <f t="shared" si="1"/>
        <v>14</v>
      </c>
      <c r="B50" s="86" t="s">
        <v>125</v>
      </c>
      <c r="C50" s="83" t="s">
        <v>126</v>
      </c>
      <c r="D50" s="81">
        <v>1</v>
      </c>
      <c r="E50" s="87" t="s">
        <v>128</v>
      </c>
      <c r="F50" s="81" t="s">
        <v>121</v>
      </c>
      <c r="G50" s="81">
        <v>0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1:23" s="27" customFormat="1" ht="15.75">
      <c r="A51" s="81">
        <f t="shared" si="1"/>
        <v>15</v>
      </c>
      <c r="B51" s="86" t="s">
        <v>129</v>
      </c>
      <c r="C51" s="83" t="s">
        <v>130</v>
      </c>
      <c r="D51" s="81">
        <v>37</v>
      </c>
      <c r="E51" s="87" t="s">
        <v>131</v>
      </c>
      <c r="F51" s="81" t="s">
        <v>132</v>
      </c>
      <c r="G51" s="81">
        <v>37</v>
      </c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</row>
    <row r="52" spans="1:23" s="27" customFormat="1" ht="15.75">
      <c r="A52" s="81">
        <f t="shared" si="1"/>
        <v>16</v>
      </c>
      <c r="B52" s="86" t="s">
        <v>129</v>
      </c>
      <c r="C52" s="83" t="s">
        <v>130</v>
      </c>
      <c r="D52" s="81">
        <v>54</v>
      </c>
      <c r="E52" s="87" t="s">
        <v>131</v>
      </c>
      <c r="F52" s="81" t="s">
        <v>133</v>
      </c>
      <c r="G52" s="81">
        <v>54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1:23" s="27" customFormat="1" ht="15.75">
      <c r="A53" s="81">
        <f t="shared" si="1"/>
        <v>17</v>
      </c>
      <c r="B53" s="86" t="s">
        <v>89</v>
      </c>
      <c r="C53" s="83" t="s">
        <v>134</v>
      </c>
      <c r="D53" s="81">
        <v>1607</v>
      </c>
      <c r="E53" s="87" t="s">
        <v>135</v>
      </c>
      <c r="F53" s="81" t="s">
        <v>98</v>
      </c>
      <c r="G53" s="81">
        <v>1532</v>
      </c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</row>
    <row r="54" spans="1:7" s="8" customFormat="1" ht="27" customHeight="1">
      <c r="A54" s="6"/>
      <c r="B54" s="7" t="s">
        <v>7</v>
      </c>
      <c r="C54" s="44" t="s">
        <v>33</v>
      </c>
      <c r="D54" s="44"/>
      <c r="E54" s="44"/>
      <c r="F54" s="44"/>
      <c r="G54" s="44"/>
    </row>
    <row r="55" spans="1:7" s="8" customFormat="1" ht="15" customHeight="1">
      <c r="A55" s="45" t="s">
        <v>12</v>
      </c>
      <c r="B55" s="45"/>
      <c r="C55" s="45"/>
      <c r="D55" s="45"/>
      <c r="E55" s="45"/>
      <c r="F55" s="45"/>
      <c r="G55" s="45"/>
    </row>
    <row r="56" spans="1:7" s="8" customFormat="1" ht="25.5" customHeight="1">
      <c r="A56" s="49" t="s">
        <v>8</v>
      </c>
      <c r="B56" s="49" t="s">
        <v>0</v>
      </c>
      <c r="C56" s="49" t="s">
        <v>1</v>
      </c>
      <c r="D56" s="46" t="s">
        <v>2</v>
      </c>
      <c r="E56" s="47"/>
      <c r="F56" s="55" t="s">
        <v>5</v>
      </c>
      <c r="G56" s="35" t="s">
        <v>6</v>
      </c>
    </row>
    <row r="57" spans="1:7" s="8" customFormat="1" ht="60.75" customHeight="1">
      <c r="A57" s="50"/>
      <c r="B57" s="50"/>
      <c r="C57" s="50"/>
      <c r="D57" s="36" t="s">
        <v>3</v>
      </c>
      <c r="E57" s="35" t="s">
        <v>4</v>
      </c>
      <c r="F57" s="56"/>
      <c r="G57" s="35" t="s">
        <v>3</v>
      </c>
    </row>
    <row r="58" spans="1:7" s="89" customFormat="1" ht="102.75" customHeight="1">
      <c r="A58" s="22">
        <v>1</v>
      </c>
      <c r="B58" s="23" t="s">
        <v>265</v>
      </c>
      <c r="C58" s="23" t="s">
        <v>266</v>
      </c>
      <c r="D58" s="23">
        <v>20</v>
      </c>
      <c r="E58" s="88" t="s">
        <v>267</v>
      </c>
      <c r="F58" s="23" t="s">
        <v>268</v>
      </c>
      <c r="G58" s="22">
        <v>20</v>
      </c>
    </row>
    <row r="59" spans="1:7" s="89" customFormat="1" ht="54.75" customHeight="1">
      <c r="A59" s="22">
        <v>2</v>
      </c>
      <c r="B59" s="23" t="s">
        <v>269</v>
      </c>
      <c r="C59" s="23" t="s">
        <v>270</v>
      </c>
      <c r="D59" s="23">
        <v>912</v>
      </c>
      <c r="E59" s="88" t="s">
        <v>271</v>
      </c>
      <c r="F59" s="23" t="s">
        <v>272</v>
      </c>
      <c r="G59" s="22">
        <v>912</v>
      </c>
    </row>
    <row r="60" spans="1:7" s="89" customFormat="1" ht="70.5" customHeight="1">
      <c r="A60" s="22">
        <v>3</v>
      </c>
      <c r="B60" s="23" t="s">
        <v>273</v>
      </c>
      <c r="C60" s="23" t="s">
        <v>274</v>
      </c>
      <c r="D60" s="23">
        <v>577</v>
      </c>
      <c r="E60" s="88" t="s">
        <v>275</v>
      </c>
      <c r="F60" s="23" t="s">
        <v>276</v>
      </c>
      <c r="G60" s="22">
        <v>577</v>
      </c>
    </row>
    <row r="61" spans="1:7" s="89" customFormat="1" ht="57" customHeight="1">
      <c r="A61" s="22">
        <v>4</v>
      </c>
      <c r="B61" s="23" t="s">
        <v>277</v>
      </c>
      <c r="C61" s="23" t="s">
        <v>278</v>
      </c>
      <c r="D61" s="23">
        <v>80</v>
      </c>
      <c r="E61" s="23" t="s">
        <v>279</v>
      </c>
      <c r="F61" s="23" t="s">
        <v>280</v>
      </c>
      <c r="G61" s="22">
        <v>80</v>
      </c>
    </row>
    <row r="62" spans="1:7" s="89" customFormat="1" ht="77.25" customHeight="1">
      <c r="A62" s="22">
        <v>5</v>
      </c>
      <c r="B62" s="23" t="s">
        <v>281</v>
      </c>
      <c r="C62" s="23" t="s">
        <v>282</v>
      </c>
      <c r="D62" s="23">
        <v>64</v>
      </c>
      <c r="E62" s="23" t="s">
        <v>283</v>
      </c>
      <c r="F62" s="23" t="s">
        <v>284</v>
      </c>
      <c r="G62" s="22">
        <v>64</v>
      </c>
    </row>
    <row r="63" spans="1:7" s="89" customFormat="1" ht="77.25" customHeight="1">
      <c r="A63" s="22">
        <v>6</v>
      </c>
      <c r="B63" s="22" t="s">
        <v>285</v>
      </c>
      <c r="C63" s="23" t="s">
        <v>286</v>
      </c>
      <c r="D63" s="23">
        <v>1</v>
      </c>
      <c r="E63" s="22" t="s">
        <v>287</v>
      </c>
      <c r="F63" s="23" t="s">
        <v>288</v>
      </c>
      <c r="G63" s="22">
        <v>1</v>
      </c>
    </row>
    <row r="64" spans="1:7" s="89" customFormat="1" ht="77.25" customHeight="1">
      <c r="A64" s="22">
        <v>7</v>
      </c>
      <c r="B64" s="22" t="s">
        <v>285</v>
      </c>
      <c r="C64" s="23" t="s">
        <v>289</v>
      </c>
      <c r="D64" s="23">
        <v>1</v>
      </c>
      <c r="E64" s="22" t="s">
        <v>290</v>
      </c>
      <c r="F64" s="23" t="s">
        <v>288</v>
      </c>
      <c r="G64" s="22">
        <v>1</v>
      </c>
    </row>
    <row r="65" spans="1:7" s="89" customFormat="1" ht="77.25" customHeight="1">
      <c r="A65" s="22">
        <v>8</v>
      </c>
      <c r="B65" s="22" t="s">
        <v>285</v>
      </c>
      <c r="C65" s="23" t="s">
        <v>291</v>
      </c>
      <c r="D65" s="23">
        <v>1</v>
      </c>
      <c r="E65" s="22" t="s">
        <v>292</v>
      </c>
      <c r="F65" s="23" t="s">
        <v>288</v>
      </c>
      <c r="G65" s="23">
        <v>0</v>
      </c>
    </row>
    <row r="66" spans="1:7" s="89" customFormat="1" ht="77.25" customHeight="1">
      <c r="A66" s="22">
        <v>9</v>
      </c>
      <c r="B66" s="22" t="s">
        <v>293</v>
      </c>
      <c r="C66" s="23" t="s">
        <v>294</v>
      </c>
      <c r="D66" s="23">
        <v>1</v>
      </c>
      <c r="E66" s="22" t="s">
        <v>295</v>
      </c>
      <c r="F66" s="23" t="s">
        <v>288</v>
      </c>
      <c r="G66" s="22">
        <v>1</v>
      </c>
    </row>
    <row r="67" spans="1:7" s="89" customFormat="1" ht="77.25" customHeight="1">
      <c r="A67" s="22">
        <v>10</v>
      </c>
      <c r="B67" s="22" t="s">
        <v>293</v>
      </c>
      <c r="C67" s="23" t="s">
        <v>296</v>
      </c>
      <c r="D67" s="23">
        <v>1</v>
      </c>
      <c r="E67" s="22" t="s">
        <v>297</v>
      </c>
      <c r="F67" s="23" t="s">
        <v>288</v>
      </c>
      <c r="G67" s="22">
        <v>1</v>
      </c>
    </row>
    <row r="68" spans="1:7" s="89" customFormat="1" ht="77.25" customHeight="1">
      <c r="A68" s="22">
        <v>11</v>
      </c>
      <c r="B68" s="23" t="s">
        <v>298</v>
      </c>
      <c r="C68" s="23" t="s">
        <v>299</v>
      </c>
      <c r="D68" s="23">
        <v>7</v>
      </c>
      <c r="E68" s="90" t="s">
        <v>300</v>
      </c>
      <c r="F68" s="23" t="s">
        <v>301</v>
      </c>
      <c r="G68" s="22">
        <v>6</v>
      </c>
    </row>
    <row r="69" spans="1:10" s="89" customFormat="1" ht="77.25" customHeight="1">
      <c r="A69" s="22">
        <v>12</v>
      </c>
      <c r="B69" s="23" t="s">
        <v>298</v>
      </c>
      <c r="C69" s="23" t="s">
        <v>302</v>
      </c>
      <c r="D69" s="23">
        <v>3</v>
      </c>
      <c r="E69" s="88" t="s">
        <v>303</v>
      </c>
      <c r="F69" s="23" t="s">
        <v>304</v>
      </c>
      <c r="G69" s="22">
        <v>2</v>
      </c>
      <c r="H69" s="91"/>
      <c r="I69" s="91"/>
      <c r="J69" s="91"/>
    </row>
    <row r="70" spans="1:7" s="8" customFormat="1" ht="51.75" customHeight="1">
      <c r="A70" s="6"/>
      <c r="B70" s="7" t="s">
        <v>7</v>
      </c>
      <c r="C70" s="40" t="s">
        <v>32</v>
      </c>
      <c r="D70" s="40"/>
      <c r="E70" s="40"/>
      <c r="F70" s="40"/>
      <c r="G70" s="40"/>
    </row>
    <row r="71" spans="1:7" ht="15">
      <c r="A71" s="59" t="s">
        <v>10</v>
      </c>
      <c r="B71" s="59"/>
      <c r="C71" s="59"/>
      <c r="D71" s="59"/>
      <c r="E71" s="59"/>
      <c r="F71" s="59"/>
      <c r="G71" s="59"/>
    </row>
    <row r="72" spans="1:7" s="9" customFormat="1" ht="15">
      <c r="A72" s="55" t="s">
        <v>9</v>
      </c>
      <c r="B72" s="55" t="s">
        <v>0</v>
      </c>
      <c r="C72" s="55" t="s">
        <v>1</v>
      </c>
      <c r="D72" s="58" t="s">
        <v>2</v>
      </c>
      <c r="E72" s="58"/>
      <c r="F72" s="55" t="s">
        <v>5</v>
      </c>
      <c r="G72" s="36" t="s">
        <v>6</v>
      </c>
    </row>
    <row r="73" spans="1:7" s="9" customFormat="1" ht="54.75" customHeight="1">
      <c r="A73" s="56"/>
      <c r="B73" s="56"/>
      <c r="C73" s="56"/>
      <c r="D73" s="36" t="s">
        <v>11</v>
      </c>
      <c r="E73" s="36" t="s">
        <v>4</v>
      </c>
      <c r="F73" s="56"/>
      <c r="G73" s="36" t="s">
        <v>3</v>
      </c>
    </row>
    <row r="74" spans="1:7" s="95" customFormat="1" ht="30.75" customHeight="1">
      <c r="A74" s="92">
        <v>1</v>
      </c>
      <c r="B74" s="79" t="s">
        <v>230</v>
      </c>
      <c r="C74" s="79" t="s">
        <v>231</v>
      </c>
      <c r="D74" s="93">
        <v>9000</v>
      </c>
      <c r="E74" s="94" t="s">
        <v>232</v>
      </c>
      <c r="F74" s="92"/>
      <c r="G74" s="93">
        <v>9000</v>
      </c>
    </row>
    <row r="75" spans="1:7" s="95" customFormat="1" ht="30.75" customHeight="1">
      <c r="A75" s="92">
        <v>2</v>
      </c>
      <c r="B75" s="79" t="s">
        <v>14</v>
      </c>
      <c r="C75" s="96" t="s">
        <v>15</v>
      </c>
      <c r="D75" s="93">
        <v>3500</v>
      </c>
      <c r="E75" s="94" t="s">
        <v>39</v>
      </c>
      <c r="F75" s="97"/>
      <c r="G75" s="97">
        <v>0</v>
      </c>
    </row>
    <row r="76" spans="1:7" s="95" customFormat="1" ht="24.75" customHeight="1">
      <c r="A76" s="92">
        <v>3</v>
      </c>
      <c r="B76" s="79" t="s">
        <v>14</v>
      </c>
      <c r="C76" s="96" t="s">
        <v>15</v>
      </c>
      <c r="D76" s="93">
        <v>2300</v>
      </c>
      <c r="E76" s="94" t="s">
        <v>39</v>
      </c>
      <c r="F76" s="97"/>
      <c r="G76" s="93">
        <v>1963</v>
      </c>
    </row>
    <row r="77" spans="1:7" s="95" customFormat="1" ht="30" customHeight="1">
      <c r="A77" s="92">
        <v>4</v>
      </c>
      <c r="B77" s="79" t="s">
        <v>14</v>
      </c>
      <c r="C77" s="96" t="s">
        <v>29</v>
      </c>
      <c r="D77" s="93">
        <v>700</v>
      </c>
      <c r="E77" s="94" t="s">
        <v>35</v>
      </c>
      <c r="F77" s="97"/>
      <c r="G77" s="97">
        <v>0</v>
      </c>
    </row>
    <row r="78" spans="1:7" s="95" customFormat="1" ht="28.5" customHeight="1">
      <c r="A78" s="92">
        <v>5</v>
      </c>
      <c r="B78" s="79" t="s">
        <v>14</v>
      </c>
      <c r="C78" s="96" t="s">
        <v>29</v>
      </c>
      <c r="D78" s="93">
        <v>500</v>
      </c>
      <c r="E78" s="94" t="s">
        <v>35</v>
      </c>
      <c r="F78" s="97"/>
      <c r="G78" s="93">
        <v>440</v>
      </c>
    </row>
    <row r="79" spans="1:7" s="4" customFormat="1" ht="31.5" customHeight="1">
      <c r="A79" s="92">
        <v>6</v>
      </c>
      <c r="B79" s="23" t="s">
        <v>233</v>
      </c>
      <c r="C79" s="98" t="s">
        <v>234</v>
      </c>
      <c r="D79" s="99">
        <v>1200</v>
      </c>
      <c r="E79" s="100" t="s">
        <v>235</v>
      </c>
      <c r="F79" s="23"/>
      <c r="G79" s="101">
        <v>1200</v>
      </c>
    </row>
    <row r="80" spans="1:7" s="4" customFormat="1" ht="31.5" customHeight="1">
      <c r="A80" s="92">
        <v>7</v>
      </c>
      <c r="B80" s="23" t="s">
        <v>233</v>
      </c>
      <c r="C80" s="98" t="s">
        <v>234</v>
      </c>
      <c r="D80" s="99">
        <v>3720</v>
      </c>
      <c r="E80" s="100" t="s">
        <v>236</v>
      </c>
      <c r="F80" s="23"/>
      <c r="G80" s="99">
        <v>3720</v>
      </c>
    </row>
    <row r="81" spans="1:7" s="4" customFormat="1" ht="30">
      <c r="A81" s="92">
        <v>8</v>
      </c>
      <c r="B81" s="23" t="s">
        <v>16</v>
      </c>
      <c r="C81" s="29" t="s">
        <v>19</v>
      </c>
      <c r="D81" s="93">
        <v>30</v>
      </c>
      <c r="E81" s="94" t="s">
        <v>23</v>
      </c>
      <c r="F81" s="30"/>
      <c r="G81" s="102">
        <v>5.57</v>
      </c>
    </row>
    <row r="82" spans="1:7" s="4" customFormat="1" ht="30">
      <c r="A82" s="92">
        <v>9</v>
      </c>
      <c r="B82" s="23" t="s">
        <v>16</v>
      </c>
      <c r="C82" s="29" t="s">
        <v>19</v>
      </c>
      <c r="D82" s="93">
        <v>12</v>
      </c>
      <c r="E82" s="94" t="s">
        <v>23</v>
      </c>
      <c r="F82" s="30"/>
      <c r="G82" s="103">
        <v>12</v>
      </c>
    </row>
    <row r="83" spans="1:7" s="4" customFormat="1" ht="15">
      <c r="A83" s="92">
        <v>10</v>
      </c>
      <c r="B83" s="92" t="s">
        <v>16</v>
      </c>
      <c r="C83" s="29" t="s">
        <v>17</v>
      </c>
      <c r="D83" s="93">
        <v>100</v>
      </c>
      <c r="E83" s="94" t="s">
        <v>24</v>
      </c>
      <c r="F83" s="98"/>
      <c r="G83" s="97">
        <v>0</v>
      </c>
    </row>
    <row r="84" spans="1:7" s="4" customFormat="1" ht="15">
      <c r="A84" s="92">
        <v>11</v>
      </c>
      <c r="B84" s="92" t="s">
        <v>16</v>
      </c>
      <c r="C84" s="29" t="s">
        <v>25</v>
      </c>
      <c r="D84" s="93">
        <v>600</v>
      </c>
      <c r="E84" s="94" t="s">
        <v>26</v>
      </c>
      <c r="F84" s="98"/>
      <c r="G84" s="93">
        <v>128</v>
      </c>
    </row>
    <row r="85" spans="1:7" s="4" customFormat="1" ht="15">
      <c r="A85" s="92">
        <v>12</v>
      </c>
      <c r="B85" s="92" t="s">
        <v>16</v>
      </c>
      <c r="C85" s="29" t="s">
        <v>25</v>
      </c>
      <c r="D85" s="93">
        <v>200</v>
      </c>
      <c r="E85" s="94" t="s">
        <v>26</v>
      </c>
      <c r="F85" s="98"/>
      <c r="G85" s="28">
        <v>200</v>
      </c>
    </row>
    <row r="86" spans="1:7" s="4" customFormat="1" ht="15">
      <c r="A86" s="92">
        <v>13</v>
      </c>
      <c r="B86" s="92" t="s">
        <v>16</v>
      </c>
      <c r="C86" s="29" t="s">
        <v>18</v>
      </c>
      <c r="D86" s="93">
        <v>4000</v>
      </c>
      <c r="E86" s="94" t="s">
        <v>40</v>
      </c>
      <c r="F86" s="98"/>
      <c r="G86" s="93">
        <v>45</v>
      </c>
    </row>
    <row r="87" spans="1:7" s="4" customFormat="1" ht="15">
      <c r="A87" s="92">
        <v>14</v>
      </c>
      <c r="B87" s="92" t="s">
        <v>16</v>
      </c>
      <c r="C87" s="29" t="s">
        <v>18</v>
      </c>
      <c r="D87" s="93">
        <v>2400</v>
      </c>
      <c r="E87" s="94" t="s">
        <v>40</v>
      </c>
      <c r="F87" s="98"/>
      <c r="G87" s="93">
        <v>2400</v>
      </c>
    </row>
    <row r="88" spans="1:7" s="4" customFormat="1" ht="15">
      <c r="A88" s="92">
        <v>15</v>
      </c>
      <c r="B88" s="79" t="s">
        <v>237</v>
      </c>
      <c r="C88" s="104" t="s">
        <v>238</v>
      </c>
      <c r="D88" s="99">
        <v>1380</v>
      </c>
      <c r="E88" s="100" t="s">
        <v>239</v>
      </c>
      <c r="F88" s="23"/>
      <c r="G88" s="99">
        <v>1380</v>
      </c>
    </row>
    <row r="89" spans="1:7" s="4" customFormat="1" ht="30">
      <c r="A89" s="92">
        <v>16</v>
      </c>
      <c r="B89" s="79" t="s">
        <v>59</v>
      </c>
      <c r="C89" s="105" t="s">
        <v>240</v>
      </c>
      <c r="D89" s="93">
        <v>127380</v>
      </c>
      <c r="E89" s="94" t="s">
        <v>241</v>
      </c>
      <c r="F89" s="23"/>
      <c r="G89" s="99">
        <v>127380</v>
      </c>
    </row>
    <row r="90" spans="1:7" s="21" customFormat="1" ht="51" customHeight="1">
      <c r="A90" s="6"/>
      <c r="B90" s="7" t="s">
        <v>7</v>
      </c>
      <c r="C90" s="44" t="s">
        <v>28</v>
      </c>
      <c r="D90" s="44"/>
      <c r="E90" s="44"/>
      <c r="F90" s="44"/>
      <c r="G90" s="44"/>
    </row>
    <row r="91" spans="1:7" s="21" customFormat="1" ht="51" customHeight="1">
      <c r="A91" s="57" t="s">
        <v>27</v>
      </c>
      <c r="B91" s="57"/>
      <c r="C91" s="57"/>
      <c r="D91" s="57"/>
      <c r="E91" s="57"/>
      <c r="F91" s="57"/>
      <c r="G91" s="57"/>
    </row>
    <row r="92" spans="1:7" s="21" customFormat="1" ht="51" customHeight="1">
      <c r="A92" s="49" t="s">
        <v>8</v>
      </c>
      <c r="B92" s="49" t="s">
        <v>0</v>
      </c>
      <c r="C92" s="49" t="s">
        <v>1</v>
      </c>
      <c r="D92" s="46" t="s">
        <v>2</v>
      </c>
      <c r="E92" s="47"/>
      <c r="F92" s="55" t="s">
        <v>5</v>
      </c>
      <c r="G92" s="35" t="s">
        <v>6</v>
      </c>
    </row>
    <row r="93" spans="1:7" s="20" customFormat="1" ht="39" customHeight="1">
      <c r="A93" s="50"/>
      <c r="B93" s="50"/>
      <c r="C93" s="50"/>
      <c r="D93" s="36" t="s">
        <v>3</v>
      </c>
      <c r="E93" s="35" t="s">
        <v>4</v>
      </c>
      <c r="F93" s="56"/>
      <c r="G93" s="35" t="s">
        <v>3</v>
      </c>
    </row>
    <row r="94" spans="1:7" s="106" customFormat="1" ht="24.75" customHeight="1">
      <c r="A94" s="60" t="s">
        <v>30</v>
      </c>
      <c r="B94" s="60"/>
      <c r="C94" s="60"/>
      <c r="D94" s="60"/>
      <c r="E94" s="60"/>
      <c r="F94" s="60"/>
      <c r="G94" s="60"/>
    </row>
    <row r="95" spans="1:7" s="106" customFormat="1" ht="28.5" customHeight="1">
      <c r="A95" s="62">
        <v>1</v>
      </c>
      <c r="B95" s="107"/>
      <c r="C95" s="34" t="s">
        <v>305</v>
      </c>
      <c r="D95" s="61">
        <v>2700</v>
      </c>
      <c r="E95" s="61" t="s">
        <v>306</v>
      </c>
      <c r="F95" s="62" t="s">
        <v>27</v>
      </c>
      <c r="G95" s="61">
        <v>2700</v>
      </c>
    </row>
    <row r="96" spans="1:7" s="106" customFormat="1" ht="28.5" customHeight="1">
      <c r="A96" s="62">
        <v>2</v>
      </c>
      <c r="B96" s="107"/>
      <c r="C96" s="63" t="s">
        <v>307</v>
      </c>
      <c r="D96" s="61">
        <v>64500</v>
      </c>
      <c r="E96" s="61" t="s">
        <v>308</v>
      </c>
      <c r="F96" s="62" t="s">
        <v>27</v>
      </c>
      <c r="G96" s="61">
        <v>64500</v>
      </c>
    </row>
    <row r="97" spans="1:7" s="106" customFormat="1" ht="28.5" customHeight="1">
      <c r="A97" s="62">
        <v>3</v>
      </c>
      <c r="B97" s="107"/>
      <c r="C97" s="64" t="s">
        <v>309</v>
      </c>
      <c r="D97" s="61">
        <v>119900</v>
      </c>
      <c r="E97" s="65" t="s">
        <v>310</v>
      </c>
      <c r="F97" s="62" t="s">
        <v>27</v>
      </c>
      <c r="G97" s="61">
        <v>119900</v>
      </c>
    </row>
    <row r="98" spans="1:7" s="106" customFormat="1" ht="28.5" customHeight="1">
      <c r="A98" s="62">
        <v>4</v>
      </c>
      <c r="B98" s="107"/>
      <c r="C98" s="64" t="s">
        <v>309</v>
      </c>
      <c r="D98" s="61">
        <v>180700</v>
      </c>
      <c r="E98" s="65" t="s">
        <v>311</v>
      </c>
      <c r="F98" s="62" t="s">
        <v>27</v>
      </c>
      <c r="G98" s="61">
        <v>180700</v>
      </c>
    </row>
    <row r="99" spans="1:7" s="106" customFormat="1" ht="28.5" customHeight="1">
      <c r="A99" s="62">
        <v>5</v>
      </c>
      <c r="B99" s="107"/>
      <c r="C99" s="64" t="s">
        <v>309</v>
      </c>
      <c r="D99" s="61">
        <v>118900</v>
      </c>
      <c r="E99" s="65" t="s">
        <v>312</v>
      </c>
      <c r="F99" s="62" t="s">
        <v>27</v>
      </c>
      <c r="G99" s="61">
        <v>118900</v>
      </c>
    </row>
    <row r="100" spans="1:7" s="106" customFormat="1" ht="55.5" customHeight="1">
      <c r="A100" s="62">
        <v>6</v>
      </c>
      <c r="B100" s="107"/>
      <c r="C100" s="66" t="s">
        <v>313</v>
      </c>
      <c r="D100" s="61">
        <v>8700</v>
      </c>
      <c r="E100" s="61" t="s">
        <v>314</v>
      </c>
      <c r="F100" s="62" t="s">
        <v>27</v>
      </c>
      <c r="G100" s="61">
        <v>8700</v>
      </c>
    </row>
    <row r="101" spans="1:7" s="106" customFormat="1" ht="28.5" customHeight="1">
      <c r="A101" s="62">
        <v>7</v>
      </c>
      <c r="B101" s="107"/>
      <c r="C101" s="63" t="s">
        <v>41</v>
      </c>
      <c r="D101" s="61">
        <v>151550</v>
      </c>
      <c r="E101" s="65" t="s">
        <v>315</v>
      </c>
      <c r="F101" s="62" t="s">
        <v>27</v>
      </c>
      <c r="G101" s="61">
        <v>151550</v>
      </c>
    </row>
    <row r="102" spans="1:7" s="106" customFormat="1" ht="26.25" customHeight="1">
      <c r="A102" s="67" t="s">
        <v>36</v>
      </c>
      <c r="B102" s="68"/>
      <c r="C102" s="68"/>
      <c r="D102" s="68"/>
      <c r="E102" s="68"/>
      <c r="F102" s="68"/>
      <c r="G102" s="69"/>
    </row>
    <row r="103" spans="1:7" s="106" customFormat="1" ht="46.5" customHeight="1">
      <c r="A103" s="62">
        <v>8</v>
      </c>
      <c r="B103" s="62"/>
      <c r="C103" s="108" t="s">
        <v>37</v>
      </c>
      <c r="D103" s="109">
        <v>1400</v>
      </c>
      <c r="E103" s="61">
        <v>4870518</v>
      </c>
      <c r="F103" s="62" t="s">
        <v>27</v>
      </c>
      <c r="G103" s="109">
        <v>1400</v>
      </c>
    </row>
    <row r="104" spans="1:7" ht="43.5" customHeight="1">
      <c r="A104" s="18"/>
      <c r="B104" s="19" t="s">
        <v>7</v>
      </c>
      <c r="C104" s="52" t="s">
        <v>66</v>
      </c>
      <c r="D104" s="52"/>
      <c r="E104" s="52"/>
      <c r="F104" s="52"/>
      <c r="G104" s="52"/>
    </row>
    <row r="105" spans="1:7" ht="45.75" customHeight="1">
      <c r="A105" s="53" t="s">
        <v>65</v>
      </c>
      <c r="B105" s="53"/>
      <c r="C105" s="53"/>
      <c r="D105" s="53"/>
      <c r="E105" s="53"/>
      <c r="F105" s="53"/>
      <c r="G105" s="53"/>
    </row>
    <row r="106" spans="1:7" ht="36" customHeight="1">
      <c r="A106" s="51" t="s">
        <v>8</v>
      </c>
      <c r="B106" s="51" t="s">
        <v>0</v>
      </c>
      <c r="C106" s="51" t="s">
        <v>1</v>
      </c>
      <c r="D106" s="51" t="s">
        <v>2</v>
      </c>
      <c r="E106" s="51"/>
      <c r="F106" s="48" t="s">
        <v>5</v>
      </c>
      <c r="G106" s="38" t="s">
        <v>6</v>
      </c>
    </row>
    <row r="107" spans="1:7" s="31" customFormat="1" ht="42" customHeight="1">
      <c r="A107" s="51"/>
      <c r="B107" s="51"/>
      <c r="C107" s="51"/>
      <c r="D107" s="39" t="s">
        <v>3</v>
      </c>
      <c r="E107" s="38" t="s">
        <v>4</v>
      </c>
      <c r="F107" s="48"/>
      <c r="G107" s="38" t="s">
        <v>3</v>
      </c>
    </row>
    <row r="108" spans="1:7" s="31" customFormat="1" ht="55.5" customHeight="1">
      <c r="A108" s="22">
        <v>1</v>
      </c>
      <c r="B108" s="110" t="s">
        <v>67</v>
      </c>
      <c r="C108" s="110" t="s">
        <v>68</v>
      </c>
      <c r="D108" s="110">
        <v>20412</v>
      </c>
      <c r="E108" s="110" t="s">
        <v>69</v>
      </c>
      <c r="F108" s="110" t="s">
        <v>70</v>
      </c>
      <c r="G108" s="110">
        <v>20300</v>
      </c>
    </row>
    <row r="109" spans="1:7" s="31" customFormat="1" ht="39.75" customHeight="1">
      <c r="A109" s="6"/>
      <c r="B109" s="7" t="s">
        <v>7</v>
      </c>
      <c r="C109" s="44" t="s">
        <v>60</v>
      </c>
      <c r="D109" s="44"/>
      <c r="E109" s="44"/>
      <c r="F109" s="44"/>
      <c r="G109" s="44"/>
    </row>
    <row r="110" spans="1:7" s="31" customFormat="1" ht="54" customHeight="1">
      <c r="A110" s="45" t="s">
        <v>61</v>
      </c>
      <c r="B110" s="45"/>
      <c r="C110" s="45"/>
      <c r="D110" s="45"/>
      <c r="E110" s="45"/>
      <c r="F110" s="45"/>
      <c r="G110" s="45"/>
    </row>
    <row r="111" spans="1:7" s="31" customFormat="1" ht="39.75" customHeight="1">
      <c r="A111" s="42" t="s">
        <v>8</v>
      </c>
      <c r="B111" s="42" t="s">
        <v>0</v>
      </c>
      <c r="C111" s="42" t="s">
        <v>1</v>
      </c>
      <c r="D111" s="46" t="s">
        <v>2</v>
      </c>
      <c r="E111" s="47"/>
      <c r="F111" s="43" t="s">
        <v>5</v>
      </c>
      <c r="G111" s="35" t="s">
        <v>6</v>
      </c>
    </row>
    <row r="112" spans="1:7" ht="36" customHeight="1" thickBot="1">
      <c r="A112" s="42"/>
      <c r="B112" s="42"/>
      <c r="C112" s="42"/>
      <c r="D112" s="36" t="s">
        <v>3</v>
      </c>
      <c r="E112" s="35" t="s">
        <v>4</v>
      </c>
      <c r="F112" s="43"/>
      <c r="G112" s="37" t="s">
        <v>3</v>
      </c>
    </row>
    <row r="113" spans="1:7" ht="21.75" customHeight="1" thickBot="1">
      <c r="A113" s="111">
        <v>1</v>
      </c>
      <c r="B113" s="112" t="s">
        <v>62</v>
      </c>
      <c r="C113" s="112" t="s">
        <v>63</v>
      </c>
      <c r="D113" s="113">
        <v>540</v>
      </c>
      <c r="E113" s="113" t="s">
        <v>64</v>
      </c>
      <c r="F113" s="113">
        <v>540</v>
      </c>
      <c r="G113" s="113">
        <v>180</v>
      </c>
    </row>
    <row r="114" spans="1:7" ht="21.75" customHeight="1">
      <c r="A114" s="6"/>
      <c r="B114" s="7" t="s">
        <v>7</v>
      </c>
      <c r="C114" s="44" t="s">
        <v>44</v>
      </c>
      <c r="D114" s="44"/>
      <c r="E114" s="44"/>
      <c r="F114" s="44"/>
      <c r="G114" s="44"/>
    </row>
    <row r="115" spans="1:7" ht="45.75" customHeight="1">
      <c r="A115" s="45" t="s">
        <v>38</v>
      </c>
      <c r="B115" s="45"/>
      <c r="C115" s="45"/>
      <c r="D115" s="45"/>
      <c r="E115" s="45"/>
      <c r="F115" s="45"/>
      <c r="G115" s="45"/>
    </row>
    <row r="116" spans="1:7" ht="36" customHeight="1">
      <c r="A116" s="42" t="s">
        <v>8</v>
      </c>
      <c r="B116" s="42" t="s">
        <v>0</v>
      </c>
      <c r="C116" s="42" t="s">
        <v>1</v>
      </c>
      <c r="D116" s="46" t="s">
        <v>2</v>
      </c>
      <c r="E116" s="47"/>
      <c r="F116" s="43" t="s">
        <v>5</v>
      </c>
      <c r="G116" s="35" t="s">
        <v>6</v>
      </c>
    </row>
    <row r="117" spans="1:7" ht="42" customHeight="1">
      <c r="A117" s="42"/>
      <c r="B117" s="42"/>
      <c r="C117" s="42"/>
      <c r="D117" s="36" t="s">
        <v>3</v>
      </c>
      <c r="E117" s="35" t="s">
        <v>4</v>
      </c>
      <c r="F117" s="43"/>
      <c r="G117" s="37" t="s">
        <v>3</v>
      </c>
    </row>
    <row r="118" spans="1:7" ht="36" customHeight="1">
      <c r="A118" s="22">
        <v>1</v>
      </c>
      <c r="B118" s="22"/>
      <c r="C118" s="114" t="s">
        <v>43</v>
      </c>
      <c r="D118" s="24" t="s">
        <v>242</v>
      </c>
      <c r="E118" s="115"/>
      <c r="F118" s="23"/>
      <c r="G118" s="24" t="s">
        <v>242</v>
      </c>
    </row>
    <row r="119" spans="1:7" ht="21.75" customHeight="1">
      <c r="A119" s="6"/>
      <c r="B119" s="7" t="s">
        <v>7</v>
      </c>
      <c r="C119" s="44" t="s">
        <v>48</v>
      </c>
      <c r="D119" s="44"/>
      <c r="E119" s="44"/>
      <c r="F119" s="44"/>
      <c r="G119" s="44"/>
    </row>
    <row r="120" spans="1:7" ht="45.75" customHeight="1">
      <c r="A120" s="45" t="s">
        <v>38</v>
      </c>
      <c r="B120" s="45"/>
      <c r="C120" s="45"/>
      <c r="D120" s="45"/>
      <c r="E120" s="45"/>
      <c r="F120" s="45"/>
      <c r="G120" s="45"/>
    </row>
    <row r="121" spans="1:7" ht="36" customHeight="1">
      <c r="A121" s="42" t="s">
        <v>8</v>
      </c>
      <c r="B121" s="42" t="s">
        <v>0</v>
      </c>
      <c r="C121" s="42" t="s">
        <v>1</v>
      </c>
      <c r="D121" s="46" t="s">
        <v>2</v>
      </c>
      <c r="E121" s="47"/>
      <c r="F121" s="43" t="s">
        <v>5</v>
      </c>
      <c r="G121" s="35" t="s">
        <v>6</v>
      </c>
    </row>
    <row r="122" spans="1:7" s="31" customFormat="1" ht="33" customHeight="1">
      <c r="A122" s="42"/>
      <c r="B122" s="42"/>
      <c r="C122" s="42"/>
      <c r="D122" s="36" t="s">
        <v>3</v>
      </c>
      <c r="E122" s="35" t="s">
        <v>4</v>
      </c>
      <c r="F122" s="43"/>
      <c r="G122" s="37" t="s">
        <v>3</v>
      </c>
    </row>
    <row r="123" spans="1:7" s="116" customFormat="1" ht="65.25" customHeight="1">
      <c r="A123" s="22">
        <v>1</v>
      </c>
      <c r="B123" s="22"/>
      <c r="C123" s="114" t="s">
        <v>45</v>
      </c>
      <c r="D123" s="24" t="s">
        <v>243</v>
      </c>
      <c r="E123" s="103" t="s">
        <v>244</v>
      </c>
      <c r="F123" s="22" t="s">
        <v>245</v>
      </c>
      <c r="G123" s="24" t="s">
        <v>246</v>
      </c>
    </row>
    <row r="124" spans="1:7" s="116" customFormat="1" ht="65.25" customHeight="1">
      <c r="A124" s="22">
        <v>2</v>
      </c>
      <c r="B124" s="22"/>
      <c r="C124" s="114" t="s">
        <v>45</v>
      </c>
      <c r="D124" s="24" t="s">
        <v>247</v>
      </c>
      <c r="E124" s="103" t="s">
        <v>244</v>
      </c>
      <c r="F124" s="22" t="s">
        <v>245</v>
      </c>
      <c r="G124" s="24" t="s">
        <v>247</v>
      </c>
    </row>
    <row r="125" spans="1:7" s="116" customFormat="1" ht="65.25" customHeight="1">
      <c r="A125" s="22">
        <v>3</v>
      </c>
      <c r="B125" s="22"/>
      <c r="C125" s="114" t="s">
        <v>248</v>
      </c>
      <c r="D125" s="24" t="s">
        <v>249</v>
      </c>
      <c r="E125" s="103" t="s">
        <v>250</v>
      </c>
      <c r="F125" s="22" t="s">
        <v>245</v>
      </c>
      <c r="G125" s="24" t="s">
        <v>249</v>
      </c>
    </row>
    <row r="126" spans="1:7" s="116" customFormat="1" ht="65.25" customHeight="1">
      <c r="A126" s="22">
        <v>4</v>
      </c>
      <c r="B126" s="22"/>
      <c r="C126" s="114" t="s">
        <v>46</v>
      </c>
      <c r="D126" s="24" t="s">
        <v>251</v>
      </c>
      <c r="E126" s="103" t="s">
        <v>47</v>
      </c>
      <c r="F126" s="22" t="s">
        <v>252</v>
      </c>
      <c r="G126" s="24" t="s">
        <v>253</v>
      </c>
    </row>
    <row r="128" spans="1:7" ht="51.75" customHeight="1">
      <c r="A128" s="6"/>
      <c r="B128" s="7" t="s">
        <v>7</v>
      </c>
      <c r="C128" s="40" t="s">
        <v>137</v>
      </c>
      <c r="D128" s="40"/>
      <c r="E128" s="40"/>
      <c r="F128" s="40"/>
      <c r="G128" s="40"/>
    </row>
    <row r="129" spans="1:7" ht="15">
      <c r="A129" s="41" t="s">
        <v>136</v>
      </c>
      <c r="B129" s="41"/>
      <c r="C129" s="41"/>
      <c r="D129" s="41"/>
      <c r="E129" s="41"/>
      <c r="F129" s="41"/>
      <c r="G129" s="41"/>
    </row>
    <row r="130" spans="1:7" ht="15">
      <c r="A130" s="42" t="s">
        <v>8</v>
      </c>
      <c r="B130" s="42" t="s">
        <v>0</v>
      </c>
      <c r="C130" s="42" t="s">
        <v>1</v>
      </c>
      <c r="D130" s="42" t="s">
        <v>2</v>
      </c>
      <c r="E130" s="42"/>
      <c r="F130" s="43" t="s">
        <v>5</v>
      </c>
      <c r="G130" s="35" t="s">
        <v>6</v>
      </c>
    </row>
    <row r="131" spans="1:7" ht="15">
      <c r="A131" s="42"/>
      <c r="B131" s="42"/>
      <c r="C131" s="42"/>
      <c r="D131" s="36" t="s">
        <v>3</v>
      </c>
      <c r="E131" s="35" t="s">
        <v>4</v>
      </c>
      <c r="F131" s="43"/>
      <c r="G131" s="35" t="s">
        <v>3</v>
      </c>
    </row>
    <row r="132" spans="1:7" ht="51">
      <c r="A132" s="22">
        <v>1</v>
      </c>
      <c r="B132" s="117" t="s">
        <v>138</v>
      </c>
      <c r="C132" s="117" t="s">
        <v>139</v>
      </c>
      <c r="D132" s="32">
        <v>330</v>
      </c>
      <c r="E132" s="118" t="s">
        <v>140</v>
      </c>
      <c r="F132" s="119" t="s">
        <v>141</v>
      </c>
      <c r="G132" s="120">
        <f>D132</f>
        <v>330</v>
      </c>
    </row>
    <row r="133" spans="1:7" ht="51">
      <c r="A133" s="22">
        <v>2</v>
      </c>
      <c r="B133" s="117" t="s">
        <v>138</v>
      </c>
      <c r="C133" s="117" t="s">
        <v>139</v>
      </c>
      <c r="D133" s="32">
        <v>90</v>
      </c>
      <c r="E133" s="118" t="s">
        <v>142</v>
      </c>
      <c r="F133" s="119" t="s">
        <v>143</v>
      </c>
      <c r="G133" s="120">
        <f aca="true" t="shared" si="2" ref="G133:G172">D133</f>
        <v>90</v>
      </c>
    </row>
    <row r="134" spans="1:7" ht="51">
      <c r="A134" s="22">
        <v>3</v>
      </c>
      <c r="B134" s="117" t="s">
        <v>138</v>
      </c>
      <c r="C134" s="117" t="s">
        <v>139</v>
      </c>
      <c r="D134" s="32">
        <v>66</v>
      </c>
      <c r="E134" s="118" t="s">
        <v>140</v>
      </c>
      <c r="F134" s="119" t="s">
        <v>141</v>
      </c>
      <c r="G134" s="120">
        <f t="shared" si="2"/>
        <v>66</v>
      </c>
    </row>
    <row r="135" spans="1:7" ht="51">
      <c r="A135" s="22">
        <v>4</v>
      </c>
      <c r="B135" s="117" t="s">
        <v>138</v>
      </c>
      <c r="C135" s="117" t="s">
        <v>139</v>
      </c>
      <c r="D135" s="32">
        <v>351</v>
      </c>
      <c r="E135" s="118" t="s">
        <v>144</v>
      </c>
      <c r="F135" s="119" t="s">
        <v>141</v>
      </c>
      <c r="G135" s="120">
        <f t="shared" si="2"/>
        <v>351</v>
      </c>
    </row>
    <row r="136" spans="1:7" ht="51">
      <c r="A136" s="22">
        <v>5</v>
      </c>
      <c r="B136" s="117" t="s">
        <v>145</v>
      </c>
      <c r="C136" s="117" t="s">
        <v>146</v>
      </c>
      <c r="D136" s="32">
        <v>775</v>
      </c>
      <c r="E136" s="33" t="s">
        <v>147</v>
      </c>
      <c r="F136" s="119" t="s">
        <v>148</v>
      </c>
      <c r="G136" s="120">
        <f t="shared" si="2"/>
        <v>775</v>
      </c>
    </row>
    <row r="137" spans="1:7" ht="51">
      <c r="A137" s="22">
        <v>6</v>
      </c>
      <c r="B137" s="117" t="s">
        <v>149</v>
      </c>
      <c r="C137" s="117" t="s">
        <v>150</v>
      </c>
      <c r="D137" s="32">
        <v>30</v>
      </c>
      <c r="E137" s="33" t="s">
        <v>151</v>
      </c>
      <c r="F137" s="119" t="s">
        <v>148</v>
      </c>
      <c r="G137" s="120">
        <f t="shared" si="2"/>
        <v>30</v>
      </c>
    </row>
    <row r="138" spans="1:7" ht="51">
      <c r="A138" s="22">
        <v>7</v>
      </c>
      <c r="B138" s="117" t="s">
        <v>152</v>
      </c>
      <c r="C138" s="117" t="s">
        <v>153</v>
      </c>
      <c r="D138" s="32">
        <v>408</v>
      </c>
      <c r="E138" s="33" t="s">
        <v>154</v>
      </c>
      <c r="F138" s="119" t="s">
        <v>155</v>
      </c>
      <c r="G138" s="120">
        <f t="shared" si="2"/>
        <v>408</v>
      </c>
    </row>
    <row r="139" spans="1:7" ht="51">
      <c r="A139" s="22">
        <v>8</v>
      </c>
      <c r="B139" s="117" t="s">
        <v>156</v>
      </c>
      <c r="C139" s="117" t="s">
        <v>157</v>
      </c>
      <c r="D139" s="32">
        <v>208</v>
      </c>
      <c r="E139" s="33" t="s">
        <v>158</v>
      </c>
      <c r="F139" s="119" t="s">
        <v>155</v>
      </c>
      <c r="G139" s="120">
        <f t="shared" si="2"/>
        <v>208</v>
      </c>
    </row>
    <row r="140" spans="1:7" ht="63.75">
      <c r="A140" s="22">
        <v>9</v>
      </c>
      <c r="B140" s="117" t="s">
        <v>159</v>
      </c>
      <c r="C140" s="117" t="s">
        <v>160</v>
      </c>
      <c r="D140" s="32">
        <v>50</v>
      </c>
      <c r="E140" s="33" t="s">
        <v>161</v>
      </c>
      <c r="F140" s="119" t="s">
        <v>162</v>
      </c>
      <c r="G140" s="120">
        <f t="shared" si="2"/>
        <v>50</v>
      </c>
    </row>
    <row r="141" spans="1:7" ht="63.75">
      <c r="A141" s="22">
        <v>10</v>
      </c>
      <c r="B141" s="117" t="s">
        <v>159</v>
      </c>
      <c r="C141" s="117" t="s">
        <v>160</v>
      </c>
      <c r="D141" s="32">
        <v>18</v>
      </c>
      <c r="E141" s="33" t="s">
        <v>163</v>
      </c>
      <c r="F141" s="119" t="s">
        <v>162</v>
      </c>
      <c r="G141" s="120">
        <f t="shared" si="2"/>
        <v>18</v>
      </c>
    </row>
    <row r="142" spans="1:7" ht="63.75">
      <c r="A142" s="22">
        <v>11</v>
      </c>
      <c r="B142" s="117" t="s">
        <v>164</v>
      </c>
      <c r="C142" s="117" t="s">
        <v>165</v>
      </c>
      <c r="D142" s="32">
        <v>10</v>
      </c>
      <c r="E142" s="33" t="s">
        <v>166</v>
      </c>
      <c r="F142" s="119" t="s">
        <v>162</v>
      </c>
      <c r="G142" s="120">
        <f t="shared" si="2"/>
        <v>10</v>
      </c>
    </row>
    <row r="143" spans="1:7" ht="63.75">
      <c r="A143" s="22">
        <v>12</v>
      </c>
      <c r="B143" s="117" t="s">
        <v>164</v>
      </c>
      <c r="C143" s="117" t="s">
        <v>165</v>
      </c>
      <c r="D143" s="32">
        <v>12</v>
      </c>
      <c r="E143" s="33" t="s">
        <v>167</v>
      </c>
      <c r="F143" s="119" t="s">
        <v>162</v>
      </c>
      <c r="G143" s="120">
        <f t="shared" si="2"/>
        <v>12</v>
      </c>
    </row>
    <row r="144" spans="1:7" ht="38.25">
      <c r="A144" s="22">
        <v>13</v>
      </c>
      <c r="B144" s="117" t="s">
        <v>168</v>
      </c>
      <c r="C144" s="117" t="s">
        <v>169</v>
      </c>
      <c r="D144" s="32">
        <v>1000</v>
      </c>
      <c r="E144" s="33" t="s">
        <v>170</v>
      </c>
      <c r="F144" s="119" t="s">
        <v>171</v>
      </c>
      <c r="G144" s="120">
        <f t="shared" si="2"/>
        <v>1000</v>
      </c>
    </row>
    <row r="145" spans="1:7" ht="51">
      <c r="A145" s="22">
        <v>14</v>
      </c>
      <c r="B145" s="117" t="s">
        <v>145</v>
      </c>
      <c r="C145" s="117" t="s">
        <v>172</v>
      </c>
      <c r="D145" s="32">
        <v>450</v>
      </c>
      <c r="E145" s="33" t="s">
        <v>173</v>
      </c>
      <c r="F145" s="119" t="s">
        <v>171</v>
      </c>
      <c r="G145" s="120">
        <f t="shared" si="2"/>
        <v>450</v>
      </c>
    </row>
    <row r="146" spans="1:7" ht="51">
      <c r="A146" s="22">
        <v>15</v>
      </c>
      <c r="B146" s="117" t="s">
        <v>168</v>
      </c>
      <c r="C146" s="117" t="s">
        <v>174</v>
      </c>
      <c r="D146" s="32">
        <v>250</v>
      </c>
      <c r="E146" s="121" t="s">
        <v>175</v>
      </c>
      <c r="F146" s="32" t="s">
        <v>176</v>
      </c>
      <c r="G146" s="120">
        <f t="shared" si="2"/>
        <v>250</v>
      </c>
    </row>
    <row r="147" spans="1:7" ht="51">
      <c r="A147" s="22">
        <v>16</v>
      </c>
      <c r="B147" s="117" t="s">
        <v>168</v>
      </c>
      <c r="C147" s="117" t="s">
        <v>174</v>
      </c>
      <c r="D147" s="32">
        <v>120</v>
      </c>
      <c r="E147" s="121" t="s">
        <v>177</v>
      </c>
      <c r="F147" s="32" t="s">
        <v>176</v>
      </c>
      <c r="G147" s="120">
        <f t="shared" si="2"/>
        <v>120</v>
      </c>
    </row>
    <row r="148" spans="1:7" ht="51">
      <c r="A148" s="22">
        <v>17</v>
      </c>
      <c r="B148" s="117" t="s">
        <v>149</v>
      </c>
      <c r="C148" s="117" t="s">
        <v>178</v>
      </c>
      <c r="D148" s="32">
        <v>33</v>
      </c>
      <c r="E148" s="121" t="s">
        <v>179</v>
      </c>
      <c r="F148" s="32" t="s">
        <v>176</v>
      </c>
      <c r="G148" s="120">
        <f t="shared" si="2"/>
        <v>33</v>
      </c>
    </row>
    <row r="149" spans="1:7" ht="63.75">
      <c r="A149" s="22">
        <v>18</v>
      </c>
      <c r="B149" s="117" t="s">
        <v>164</v>
      </c>
      <c r="C149" s="117" t="s">
        <v>165</v>
      </c>
      <c r="D149" s="32">
        <v>194</v>
      </c>
      <c r="E149" s="121" t="s">
        <v>180</v>
      </c>
      <c r="F149" s="32" t="s">
        <v>155</v>
      </c>
      <c r="G149" s="120">
        <f t="shared" si="2"/>
        <v>194</v>
      </c>
    </row>
    <row r="150" spans="1:7" ht="63.75">
      <c r="A150" s="22">
        <v>19</v>
      </c>
      <c r="B150" s="117" t="s">
        <v>164</v>
      </c>
      <c r="C150" s="117" t="s">
        <v>165</v>
      </c>
      <c r="D150" s="32">
        <v>36</v>
      </c>
      <c r="E150" s="121" t="s">
        <v>166</v>
      </c>
      <c r="F150" s="32" t="s">
        <v>155</v>
      </c>
      <c r="G150" s="120">
        <f t="shared" si="2"/>
        <v>36</v>
      </c>
    </row>
    <row r="151" spans="1:7" ht="51">
      <c r="A151" s="22">
        <v>20</v>
      </c>
      <c r="B151" s="117" t="s">
        <v>152</v>
      </c>
      <c r="C151" s="117" t="s">
        <v>153</v>
      </c>
      <c r="D151" s="32">
        <v>408</v>
      </c>
      <c r="E151" s="121" t="s">
        <v>154</v>
      </c>
      <c r="F151" s="32" t="s">
        <v>155</v>
      </c>
      <c r="G151" s="120">
        <f t="shared" si="2"/>
        <v>408</v>
      </c>
    </row>
    <row r="152" spans="1:7" ht="51">
      <c r="A152" s="22">
        <v>21</v>
      </c>
      <c r="B152" s="117" t="s">
        <v>156</v>
      </c>
      <c r="C152" s="117" t="s">
        <v>157</v>
      </c>
      <c r="D152" s="32">
        <v>208</v>
      </c>
      <c r="E152" s="121" t="s">
        <v>158</v>
      </c>
      <c r="F152" s="32" t="s">
        <v>155</v>
      </c>
      <c r="G152" s="120">
        <f t="shared" si="2"/>
        <v>208</v>
      </c>
    </row>
    <row r="153" spans="1:7" ht="51">
      <c r="A153" s="22">
        <v>22</v>
      </c>
      <c r="B153" s="117" t="s">
        <v>181</v>
      </c>
      <c r="C153" s="117" t="s">
        <v>182</v>
      </c>
      <c r="D153" s="32">
        <v>200</v>
      </c>
      <c r="E153" s="121" t="s">
        <v>183</v>
      </c>
      <c r="F153" s="32" t="s">
        <v>184</v>
      </c>
      <c r="G153" s="120">
        <f t="shared" si="2"/>
        <v>200</v>
      </c>
    </row>
    <row r="154" spans="1:7" ht="51">
      <c r="A154" s="22">
        <v>23</v>
      </c>
      <c r="B154" s="117" t="s">
        <v>185</v>
      </c>
      <c r="C154" s="117" t="s">
        <v>165</v>
      </c>
      <c r="D154" s="32">
        <v>378</v>
      </c>
      <c r="E154" s="121" t="s">
        <v>186</v>
      </c>
      <c r="F154" s="32" t="s">
        <v>184</v>
      </c>
      <c r="G154" s="120">
        <f t="shared" si="2"/>
        <v>378</v>
      </c>
    </row>
    <row r="155" spans="1:7" ht="51">
      <c r="A155" s="22">
        <v>24</v>
      </c>
      <c r="B155" s="117" t="s">
        <v>185</v>
      </c>
      <c r="C155" s="117" t="s">
        <v>165</v>
      </c>
      <c r="D155" s="32">
        <v>166</v>
      </c>
      <c r="E155" s="121" t="s">
        <v>187</v>
      </c>
      <c r="F155" s="32" t="s">
        <v>188</v>
      </c>
      <c r="G155" s="120">
        <f t="shared" si="2"/>
        <v>166</v>
      </c>
    </row>
    <row r="156" spans="1:7" ht="51">
      <c r="A156" s="22">
        <v>25</v>
      </c>
      <c r="B156" s="117" t="s">
        <v>145</v>
      </c>
      <c r="C156" s="117" t="s">
        <v>189</v>
      </c>
      <c r="D156" s="32">
        <v>2500</v>
      </c>
      <c r="E156" s="121" t="s">
        <v>190</v>
      </c>
      <c r="F156" s="32" t="s">
        <v>184</v>
      </c>
      <c r="G156" s="120">
        <f t="shared" si="2"/>
        <v>2500</v>
      </c>
    </row>
    <row r="157" spans="1:7" ht="38.25">
      <c r="A157" s="22">
        <v>26</v>
      </c>
      <c r="B157" s="117" t="s">
        <v>168</v>
      </c>
      <c r="C157" s="117" t="s">
        <v>191</v>
      </c>
      <c r="D157" s="32">
        <v>43</v>
      </c>
      <c r="E157" s="121" t="s">
        <v>192</v>
      </c>
      <c r="F157" s="32" t="s">
        <v>188</v>
      </c>
      <c r="G157" s="120">
        <f t="shared" si="2"/>
        <v>43</v>
      </c>
    </row>
    <row r="158" spans="1:7" ht="38.25">
      <c r="A158" s="22">
        <v>27</v>
      </c>
      <c r="B158" s="117" t="s">
        <v>168</v>
      </c>
      <c r="C158" s="117" t="s">
        <v>191</v>
      </c>
      <c r="D158" s="32">
        <v>913</v>
      </c>
      <c r="E158" s="121" t="s">
        <v>193</v>
      </c>
      <c r="F158" s="32" t="s">
        <v>194</v>
      </c>
      <c r="G158" s="120">
        <f t="shared" si="2"/>
        <v>913</v>
      </c>
    </row>
    <row r="159" spans="1:7" ht="51">
      <c r="A159" s="22">
        <v>28</v>
      </c>
      <c r="B159" s="117" t="s">
        <v>145</v>
      </c>
      <c r="C159" s="117" t="s">
        <v>189</v>
      </c>
      <c r="D159" s="32">
        <v>350</v>
      </c>
      <c r="E159" s="121" t="s">
        <v>195</v>
      </c>
      <c r="F159" s="32" t="s">
        <v>148</v>
      </c>
      <c r="G159" s="120">
        <f t="shared" si="2"/>
        <v>350</v>
      </c>
    </row>
    <row r="160" spans="1:7" ht="51">
      <c r="A160" s="22">
        <v>29</v>
      </c>
      <c r="B160" s="117" t="s">
        <v>145</v>
      </c>
      <c r="C160" s="117" t="s">
        <v>189</v>
      </c>
      <c r="D160" s="32">
        <v>450</v>
      </c>
      <c r="E160" s="121" t="s">
        <v>196</v>
      </c>
      <c r="F160" s="32" t="s">
        <v>148</v>
      </c>
      <c r="G160" s="120">
        <f t="shared" si="2"/>
        <v>450</v>
      </c>
    </row>
    <row r="161" spans="1:7" ht="51">
      <c r="A161" s="22">
        <v>30</v>
      </c>
      <c r="B161" s="117" t="s">
        <v>168</v>
      </c>
      <c r="C161" s="117" t="s">
        <v>174</v>
      </c>
      <c r="D161" s="32">
        <v>935</v>
      </c>
      <c r="E161" s="121" t="s">
        <v>177</v>
      </c>
      <c r="F161" s="32" t="s">
        <v>148</v>
      </c>
      <c r="G161" s="120">
        <f t="shared" si="2"/>
        <v>935</v>
      </c>
    </row>
    <row r="162" spans="1:7" ht="51">
      <c r="A162" s="22">
        <v>31</v>
      </c>
      <c r="B162" s="117" t="s">
        <v>168</v>
      </c>
      <c r="C162" s="117" t="s">
        <v>174</v>
      </c>
      <c r="D162" s="32">
        <v>65</v>
      </c>
      <c r="E162" s="121" t="s">
        <v>177</v>
      </c>
      <c r="F162" s="32" t="s">
        <v>148</v>
      </c>
      <c r="G162" s="120">
        <f t="shared" si="2"/>
        <v>65</v>
      </c>
    </row>
    <row r="163" spans="1:7" ht="38.25">
      <c r="A163" s="22">
        <v>32</v>
      </c>
      <c r="B163" s="117" t="s">
        <v>168</v>
      </c>
      <c r="C163" s="117" t="s">
        <v>191</v>
      </c>
      <c r="D163" s="32">
        <v>600</v>
      </c>
      <c r="E163" s="121" t="s">
        <v>170</v>
      </c>
      <c r="F163" s="32" t="s">
        <v>184</v>
      </c>
      <c r="G163" s="120">
        <f t="shared" si="2"/>
        <v>600</v>
      </c>
    </row>
    <row r="164" spans="1:7" ht="38.25">
      <c r="A164" s="22">
        <v>33</v>
      </c>
      <c r="B164" s="117" t="s">
        <v>168</v>
      </c>
      <c r="C164" s="117" t="s">
        <v>191</v>
      </c>
      <c r="D164" s="32">
        <v>1665</v>
      </c>
      <c r="E164" s="121" t="s">
        <v>197</v>
      </c>
      <c r="F164" s="32" t="s">
        <v>184</v>
      </c>
      <c r="G164" s="120">
        <f t="shared" si="2"/>
        <v>1665</v>
      </c>
    </row>
    <row r="165" spans="1:7" ht="38.25">
      <c r="A165" s="22">
        <v>34</v>
      </c>
      <c r="B165" s="117" t="s">
        <v>168</v>
      </c>
      <c r="C165" s="117" t="s">
        <v>191</v>
      </c>
      <c r="D165" s="32">
        <v>235</v>
      </c>
      <c r="E165" s="121" t="s">
        <v>192</v>
      </c>
      <c r="F165" s="32" t="s">
        <v>184</v>
      </c>
      <c r="G165" s="120">
        <f t="shared" si="2"/>
        <v>235</v>
      </c>
    </row>
    <row r="166" spans="1:7" ht="51">
      <c r="A166" s="22">
        <v>35</v>
      </c>
      <c r="B166" s="117" t="s">
        <v>145</v>
      </c>
      <c r="C166" s="117" t="s">
        <v>189</v>
      </c>
      <c r="D166" s="32">
        <v>130</v>
      </c>
      <c r="E166" s="121" t="s">
        <v>190</v>
      </c>
      <c r="F166" s="32" t="s">
        <v>184</v>
      </c>
      <c r="G166" s="120">
        <f t="shared" si="2"/>
        <v>130</v>
      </c>
    </row>
    <row r="167" spans="1:7" ht="51">
      <c r="A167" s="22">
        <v>36</v>
      </c>
      <c r="B167" s="117" t="s">
        <v>145</v>
      </c>
      <c r="C167" s="117" t="s">
        <v>189</v>
      </c>
      <c r="D167" s="32">
        <v>450</v>
      </c>
      <c r="E167" s="121" t="s">
        <v>196</v>
      </c>
      <c r="F167" s="32" t="s">
        <v>198</v>
      </c>
      <c r="G167" s="120">
        <f t="shared" si="2"/>
        <v>450</v>
      </c>
    </row>
    <row r="168" spans="1:7" ht="51">
      <c r="A168" s="22">
        <v>37</v>
      </c>
      <c r="B168" s="117" t="s">
        <v>145</v>
      </c>
      <c r="C168" s="117" t="s">
        <v>189</v>
      </c>
      <c r="D168" s="32">
        <v>212</v>
      </c>
      <c r="E168" s="121" t="s">
        <v>196</v>
      </c>
      <c r="F168" s="32" t="s">
        <v>199</v>
      </c>
      <c r="G168" s="120">
        <f t="shared" si="2"/>
        <v>212</v>
      </c>
    </row>
    <row r="169" spans="1:7" ht="38.25">
      <c r="A169" s="22">
        <v>38</v>
      </c>
      <c r="B169" s="122" t="s">
        <v>200</v>
      </c>
      <c r="C169" s="122" t="s">
        <v>201</v>
      </c>
      <c r="D169" s="32">
        <v>67</v>
      </c>
      <c r="E169" s="121" t="s">
        <v>202</v>
      </c>
      <c r="F169" s="32" t="s">
        <v>203</v>
      </c>
      <c r="G169" s="120">
        <f t="shared" si="2"/>
        <v>67</v>
      </c>
    </row>
    <row r="170" spans="1:7" ht="102">
      <c r="A170" s="22">
        <v>39</v>
      </c>
      <c r="B170" s="117" t="s">
        <v>204</v>
      </c>
      <c r="C170" s="123" t="s">
        <v>205</v>
      </c>
      <c r="D170" s="32">
        <v>440</v>
      </c>
      <c r="E170" s="118" t="s">
        <v>206</v>
      </c>
      <c r="F170" s="32" t="s">
        <v>184</v>
      </c>
      <c r="G170" s="120">
        <f t="shared" si="2"/>
        <v>440</v>
      </c>
    </row>
    <row r="171" spans="1:7" ht="25.5">
      <c r="A171" s="22">
        <v>40</v>
      </c>
      <c r="B171" s="117" t="s">
        <v>207</v>
      </c>
      <c r="C171" s="117" t="s">
        <v>208</v>
      </c>
      <c r="D171" s="32">
        <v>12690</v>
      </c>
      <c r="E171" s="33" t="s">
        <v>209</v>
      </c>
      <c r="F171" s="119" t="s">
        <v>148</v>
      </c>
      <c r="G171" s="120">
        <f t="shared" si="2"/>
        <v>12690</v>
      </c>
    </row>
    <row r="172" spans="1:7" ht="25.5">
      <c r="A172" s="22">
        <v>41</v>
      </c>
      <c r="B172" s="122" t="s">
        <v>210</v>
      </c>
      <c r="C172" s="122" t="s">
        <v>211</v>
      </c>
      <c r="D172" s="32">
        <v>67</v>
      </c>
      <c r="E172" s="121" t="s">
        <v>212</v>
      </c>
      <c r="F172" s="32" t="s">
        <v>203</v>
      </c>
      <c r="G172" s="120">
        <f t="shared" si="2"/>
        <v>67</v>
      </c>
    </row>
    <row r="174" spans="1:7" ht="60" customHeight="1">
      <c r="A174" s="6"/>
      <c r="B174" s="7" t="s">
        <v>7</v>
      </c>
      <c r="C174" s="40" t="s">
        <v>213</v>
      </c>
      <c r="D174" s="40"/>
      <c r="E174" s="40"/>
      <c r="F174" s="40"/>
      <c r="G174" s="40"/>
    </row>
    <row r="175" spans="1:7" ht="15">
      <c r="A175" s="41" t="s">
        <v>136</v>
      </c>
      <c r="B175" s="41"/>
      <c r="C175" s="41"/>
      <c r="D175" s="41"/>
      <c r="E175" s="41"/>
      <c r="F175" s="41"/>
      <c r="G175" s="41"/>
    </row>
    <row r="176" spans="1:7" ht="15">
      <c r="A176" s="42" t="s">
        <v>8</v>
      </c>
      <c r="B176" s="42" t="s">
        <v>0</v>
      </c>
      <c r="C176" s="42" t="s">
        <v>1</v>
      </c>
      <c r="D176" s="42" t="s">
        <v>2</v>
      </c>
      <c r="E176" s="42"/>
      <c r="F176" s="43" t="s">
        <v>5</v>
      </c>
      <c r="G176" s="35" t="s">
        <v>6</v>
      </c>
    </row>
    <row r="177" spans="1:7" ht="72" customHeight="1">
      <c r="A177" s="42"/>
      <c r="B177" s="42"/>
      <c r="C177" s="42"/>
      <c r="D177" s="36" t="s">
        <v>3</v>
      </c>
      <c r="E177" s="35" t="s">
        <v>4</v>
      </c>
      <c r="F177" s="43"/>
      <c r="G177" s="35" t="s">
        <v>3</v>
      </c>
    </row>
    <row r="178" spans="1:7" ht="38.25">
      <c r="A178" s="22">
        <v>1</v>
      </c>
      <c r="B178" s="117" t="s">
        <v>168</v>
      </c>
      <c r="C178" s="117" t="s">
        <v>169</v>
      </c>
      <c r="D178" s="32">
        <v>60</v>
      </c>
      <c r="E178" s="33" t="s">
        <v>214</v>
      </c>
      <c r="F178" s="32" t="s">
        <v>215</v>
      </c>
      <c r="G178" s="120">
        <f>D178</f>
        <v>60</v>
      </c>
    </row>
    <row r="179" spans="1:7" ht="38.25">
      <c r="A179" s="22">
        <v>2</v>
      </c>
      <c r="B179" s="117" t="s">
        <v>168</v>
      </c>
      <c r="C179" s="117" t="s">
        <v>169</v>
      </c>
      <c r="D179" s="32">
        <v>425</v>
      </c>
      <c r="E179" s="33" t="s">
        <v>214</v>
      </c>
      <c r="F179" s="32" t="s">
        <v>216</v>
      </c>
      <c r="G179" s="120">
        <f aca="true" t="shared" si="3" ref="G179:G184">D179</f>
        <v>425</v>
      </c>
    </row>
    <row r="180" spans="1:7" ht="38.25">
      <c r="A180" s="22">
        <v>3</v>
      </c>
      <c r="B180" s="117" t="s">
        <v>145</v>
      </c>
      <c r="C180" s="117" t="s">
        <v>191</v>
      </c>
      <c r="D180" s="32">
        <v>235</v>
      </c>
      <c r="E180" s="121" t="s">
        <v>217</v>
      </c>
      <c r="F180" s="32" t="s">
        <v>218</v>
      </c>
      <c r="G180" s="120">
        <f t="shared" si="3"/>
        <v>235</v>
      </c>
    </row>
    <row r="181" spans="1:7" ht="38.25">
      <c r="A181" s="22">
        <v>4</v>
      </c>
      <c r="B181" s="117" t="s">
        <v>168</v>
      </c>
      <c r="C181" s="117" t="s">
        <v>191</v>
      </c>
      <c r="D181" s="32">
        <v>90</v>
      </c>
      <c r="E181" s="121" t="s">
        <v>219</v>
      </c>
      <c r="F181" s="32" t="s">
        <v>220</v>
      </c>
      <c r="G181" s="120">
        <f t="shared" si="3"/>
        <v>90</v>
      </c>
    </row>
    <row r="182" spans="1:7" ht="25.5">
      <c r="A182" s="22">
        <v>5</v>
      </c>
      <c r="B182" s="117" t="s">
        <v>221</v>
      </c>
      <c r="C182" s="122" t="s">
        <v>222</v>
      </c>
      <c r="D182" s="32">
        <v>2</v>
      </c>
      <c r="E182" s="121" t="s">
        <v>223</v>
      </c>
      <c r="F182" s="32" t="s">
        <v>216</v>
      </c>
      <c r="G182" s="120">
        <f t="shared" si="3"/>
        <v>2</v>
      </c>
    </row>
    <row r="183" spans="1:7" ht="25.5">
      <c r="A183" s="22">
        <v>6</v>
      </c>
      <c r="B183" s="117" t="s">
        <v>207</v>
      </c>
      <c r="C183" s="122" t="s">
        <v>224</v>
      </c>
      <c r="D183" s="32">
        <v>567</v>
      </c>
      <c r="E183" s="33" t="s">
        <v>225</v>
      </c>
      <c r="F183" s="32" t="s">
        <v>215</v>
      </c>
      <c r="G183" s="120">
        <f t="shared" si="3"/>
        <v>567</v>
      </c>
    </row>
    <row r="184" spans="1:7" ht="25.5">
      <c r="A184" s="22">
        <v>7</v>
      </c>
      <c r="B184" s="117" t="s">
        <v>207</v>
      </c>
      <c r="C184" s="122" t="s">
        <v>226</v>
      </c>
      <c r="D184" s="32">
        <v>199</v>
      </c>
      <c r="E184" s="121" t="s">
        <v>225</v>
      </c>
      <c r="F184" s="32" t="s">
        <v>218</v>
      </c>
      <c r="G184" s="120">
        <f t="shared" si="3"/>
        <v>199</v>
      </c>
    </row>
    <row r="185" spans="1:7" ht="38.25">
      <c r="A185" s="22">
        <v>8</v>
      </c>
      <c r="B185" s="117" t="s">
        <v>227</v>
      </c>
      <c r="C185" s="122" t="s">
        <v>228</v>
      </c>
      <c r="D185" s="32">
        <v>2</v>
      </c>
      <c r="E185" s="121" t="s">
        <v>229</v>
      </c>
      <c r="F185" s="32" t="s">
        <v>215</v>
      </c>
      <c r="G185" s="120">
        <f>D185</f>
        <v>2</v>
      </c>
    </row>
  </sheetData>
  <sheetProtection/>
  <mergeCells count="94">
    <mergeCell ref="A94:G94"/>
    <mergeCell ref="A102:G102"/>
    <mergeCell ref="C128:G128"/>
    <mergeCell ref="A129:G129"/>
    <mergeCell ref="A130:A131"/>
    <mergeCell ref="B130:B131"/>
    <mergeCell ref="C130:C131"/>
    <mergeCell ref="D130:E130"/>
    <mergeCell ref="F130:F131"/>
    <mergeCell ref="A121:A122"/>
    <mergeCell ref="B121:B122"/>
    <mergeCell ref="C121:C122"/>
    <mergeCell ref="D121:E121"/>
    <mergeCell ref="F121:F122"/>
    <mergeCell ref="F116:F117"/>
    <mergeCell ref="C109:G109"/>
    <mergeCell ref="A111:A112"/>
    <mergeCell ref="B111:B112"/>
    <mergeCell ref="C119:G119"/>
    <mergeCell ref="A120:G120"/>
    <mergeCell ref="A15:G15"/>
    <mergeCell ref="A16:A17"/>
    <mergeCell ref="B16:B17"/>
    <mergeCell ref="C16:C17"/>
    <mergeCell ref="C33:G33"/>
    <mergeCell ref="D16:E16"/>
    <mergeCell ref="F16:F17"/>
    <mergeCell ref="A34:G34"/>
    <mergeCell ref="C72:C73"/>
    <mergeCell ref="D72:E72"/>
    <mergeCell ref="A71:G71"/>
    <mergeCell ref="A35:A36"/>
    <mergeCell ref="C70:G70"/>
    <mergeCell ref="C56:C57"/>
    <mergeCell ref="C54:G54"/>
    <mergeCell ref="F72:F73"/>
    <mergeCell ref="A5:A6"/>
    <mergeCell ref="B5:B6"/>
    <mergeCell ref="C20:G20"/>
    <mergeCell ref="A21:G21"/>
    <mergeCell ref="C22:C23"/>
    <mergeCell ref="F5:F6"/>
    <mergeCell ref="C5:C6"/>
    <mergeCell ref="D22:E22"/>
    <mergeCell ref="F22:F23"/>
    <mergeCell ref="C14:G14"/>
    <mergeCell ref="F92:F93"/>
    <mergeCell ref="D56:E56"/>
    <mergeCell ref="F56:F57"/>
    <mergeCell ref="C90:G90"/>
    <mergeCell ref="A91:G91"/>
    <mergeCell ref="A55:G55"/>
    <mergeCell ref="A56:A57"/>
    <mergeCell ref="B56:B57"/>
    <mergeCell ref="A72:A73"/>
    <mergeCell ref="B72:B73"/>
    <mergeCell ref="A1:G1"/>
    <mergeCell ref="B35:B36"/>
    <mergeCell ref="C35:C36"/>
    <mergeCell ref="D35:E35"/>
    <mergeCell ref="F35:F36"/>
    <mergeCell ref="D5:E5"/>
    <mergeCell ref="A22:A23"/>
    <mergeCell ref="B22:B23"/>
    <mergeCell ref="C3:G3"/>
    <mergeCell ref="A4:G4"/>
    <mergeCell ref="A92:A93"/>
    <mergeCell ref="B92:B93"/>
    <mergeCell ref="C92:C93"/>
    <mergeCell ref="D92:E92"/>
    <mergeCell ref="A106:A107"/>
    <mergeCell ref="B106:B107"/>
    <mergeCell ref="C106:C107"/>
    <mergeCell ref="D106:E106"/>
    <mergeCell ref="C104:G104"/>
    <mergeCell ref="A105:G105"/>
    <mergeCell ref="F106:F107"/>
    <mergeCell ref="A110:G110"/>
    <mergeCell ref="C111:C112"/>
    <mergeCell ref="D111:E111"/>
    <mergeCell ref="F111:F112"/>
    <mergeCell ref="A116:A117"/>
    <mergeCell ref="C114:G114"/>
    <mergeCell ref="A115:G115"/>
    <mergeCell ref="B116:B117"/>
    <mergeCell ref="C116:C117"/>
    <mergeCell ref="D116:E116"/>
    <mergeCell ref="C174:G174"/>
    <mergeCell ref="A175:G175"/>
    <mergeCell ref="A176:A177"/>
    <mergeCell ref="B176:B177"/>
    <mergeCell ref="C176:C177"/>
    <mergeCell ref="D176:E176"/>
    <mergeCell ref="F176:F177"/>
  </mergeCells>
  <printOptions/>
  <pageMargins left="0.7086614173228347" right="0.7086614173228347" top="0.5511811023622047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 Tkachenko</dc:creator>
  <cp:keywords/>
  <dc:description/>
  <cp:lastModifiedBy>user</cp:lastModifiedBy>
  <cp:lastPrinted>2014-10-14T09:44:25Z</cp:lastPrinted>
  <dcterms:created xsi:type="dcterms:W3CDTF">2013-07-04T14:41:15Z</dcterms:created>
  <dcterms:modified xsi:type="dcterms:W3CDTF">2019-06-12T08:09:16Z</dcterms:modified>
  <cp:category/>
  <cp:version/>
  <cp:contentType/>
  <cp:contentStatus/>
</cp:coreProperties>
</file>