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565" windowWidth="8415" windowHeight="1170"/>
  </bookViews>
  <sheets>
    <sheet name="Лист1" sheetId="5" r:id="rId1"/>
  </sheets>
  <externalReferences>
    <externalReference r:id="rId2"/>
    <externalReference r:id="rId3"/>
  </externalReferences>
  <definedNames>
    <definedName name="препарат">OFFSET([1]Списки!$A$1,1,0,COUNTA([1]Списки!$A$2:$A$969),1)</definedName>
    <definedName name="рррр">OFFSET([2]Списки!$A$1,1,0,COUNTA([2]Списки!$A$2:$A$969),1)</definedName>
  </definedNames>
  <calcPr calcId="145621"/>
</workbook>
</file>

<file path=xl/calcChain.xml><?xml version="1.0" encoding="utf-8"?>
<calcChain xmlns="http://schemas.openxmlformats.org/spreadsheetml/2006/main">
  <c r="A62" i="5"/>
  <c r="A63" s="1"/>
  <c r="A64" s="1"/>
  <c r="A65" s="1"/>
  <c r="A66" s="1"/>
  <c r="A67" s="1"/>
  <c r="A4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G133" l="1"/>
</calcChain>
</file>

<file path=xl/sharedStrings.xml><?xml version="1.0" encoding="utf-8"?>
<sst xmlns="http://schemas.openxmlformats.org/spreadsheetml/2006/main" count="624" uniqueCount="281">
  <si>
    <t>Міжнародна назва</t>
  </si>
  <si>
    <t>Торгівельна назва</t>
  </si>
  <si>
    <t>Отримано</t>
  </si>
  <si>
    <t>Кількість, од.</t>
  </si>
  <si>
    <t>№ серії</t>
  </si>
  <si>
    <t>Розподіл ЛЗ/ВМП по регіону/закладу (відповідно до наказу Департаменту)</t>
  </si>
  <si>
    <t>Наявність</t>
  </si>
  <si>
    <t>Назва програми/заходу</t>
  </si>
  <si>
    <t>№ п/п</t>
  </si>
  <si>
    <t>№ зп</t>
  </si>
  <si>
    <t>КМКЛ № 5</t>
  </si>
  <si>
    <t>Кількість од.</t>
  </si>
  <si>
    <t>КМКЛ № 9</t>
  </si>
  <si>
    <t>Бупренорфін</t>
  </si>
  <si>
    <t>Бупренорфіну гідрохлорид 2мг табл №100</t>
  </si>
  <si>
    <t>Метадон</t>
  </si>
  <si>
    <t>Метадон-ЗН 5 мг табл №100</t>
  </si>
  <si>
    <t>Метадон-ЗН 25 мг табл №100</t>
  </si>
  <si>
    <t>Метадон гідрохлорид Молтені розчин 5 мг/мл по 1000 мл</t>
  </si>
  <si>
    <t>Загальнодержавна програма боротьби з онкологічними захворюваннями на період до 2016 року/Централізована закупівля лікарських засобів для лікування онкологічних хворих дорослого віку.</t>
  </si>
  <si>
    <t>4780117</t>
  </si>
  <si>
    <t>10421017</t>
  </si>
  <si>
    <t>Метадон-ЗН 10 мг табл №100</t>
  </si>
  <si>
    <t>13371217</t>
  </si>
  <si>
    <t>ТМО"Фтизіатрія"</t>
  </si>
  <si>
    <t>Бупренорфіну гідрохлорид 8мг табл №10</t>
  </si>
  <si>
    <t>"Замісна підтримуюча терапія в рамках реалізації проекту "Покращення якості та стійкості медикаментозного підтримуючого лікування в Україні"</t>
  </si>
  <si>
    <t>Метадон-3Н, таблетки по 25мг №100</t>
  </si>
  <si>
    <t>13351217</t>
  </si>
  <si>
    <t>Радіофармацевтичні препарати Натрію йодид Na-131 I для ін'єкцій</t>
  </si>
  <si>
    <t>Радіофармацевтичні препарати Полтехнет</t>
  </si>
  <si>
    <t>Назва програми, код</t>
  </si>
  <si>
    <t>Кількість,од.</t>
  </si>
  <si>
    <t>КМНКЛ"Соціотерапія"</t>
  </si>
  <si>
    <t xml:space="preserve">  2301400 2220 Централізована закупівля медикаментів "Інвестиції у вплив на туберкульоз та ВІЛ"</t>
  </si>
  <si>
    <t>червень  2019</t>
  </si>
  <si>
    <t>Розподіл ЛЗ/ВМП по регіону/закладу (відповідно до наказу МОЗ)</t>
  </si>
  <si>
    <t xml:space="preserve">   2301400 2220 Централізована закупівля медикаментів "Замісна підтримуюча терапія в рамках реалізації проекту "Покращення якості та стійкості медикаментозного підтримуючого лікування в Україні"</t>
  </si>
  <si>
    <t>Метадон-ЗН 5мг</t>
  </si>
  <si>
    <t>1571</t>
  </si>
  <si>
    <t>08.12.2017</t>
  </si>
  <si>
    <t>Метадон-ЗН 10мг</t>
  </si>
  <si>
    <t>Метадон-ЗН 25мг</t>
  </si>
  <si>
    <t>Бупренорфін г/х 2мг</t>
  </si>
  <si>
    <t>Бупренорфін г/х 8мг</t>
  </si>
  <si>
    <t>№ з/п</t>
  </si>
  <si>
    <r>
      <t xml:space="preserve">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Київський  міський клінічний онкологічний центр</t>
    </r>
  </si>
  <si>
    <r>
      <t xml:space="preserve">Наявність </t>
    </r>
    <r>
      <rPr>
        <b/>
        <u/>
        <sz val="11"/>
        <rFont val="Times New Roman"/>
        <family val="1"/>
        <charset val="204"/>
      </rPr>
      <t>станом на 01.07.2019 р.</t>
    </r>
  </si>
  <si>
    <t>Торговельна назва</t>
  </si>
  <si>
    <t>Розподіл ЛЗ/ВМП по регіону/закладу(відповідно до наказу Департаменту)</t>
  </si>
  <si>
    <t>Загальнодержавна програма забезпечення профілактики ВІЛ-інфекції, лікування, догляду та підтримки ВІЛ-інфікованих і хворих на СНІД та гепатит на 2019 рік</t>
  </si>
  <si>
    <t>Отримано у червні 2019</t>
  </si>
  <si>
    <t>Київська міська дитяча клінічна лікарня № 1</t>
  </si>
  <si>
    <t>НАТРІЮ ЙОДИД NA 131 I ДЛЯ ІН'ЄКЦІЙ</t>
  </si>
  <si>
    <t>ПОЛТЕХНЕТ</t>
  </si>
  <si>
    <t>8440818</t>
  </si>
  <si>
    <t>Метадон-3Н, таблетки по 5мг №100</t>
  </si>
  <si>
    <t>5690518</t>
  </si>
  <si>
    <t>13341218</t>
  </si>
  <si>
    <t>835</t>
  </si>
  <si>
    <t>12.04.2019</t>
  </si>
  <si>
    <t>Метадон-ЗН 5мг/мл 1000мл фл</t>
  </si>
  <si>
    <t>4860518</t>
  </si>
  <si>
    <t>8380818</t>
  </si>
  <si>
    <t>Епірубіцин</t>
  </si>
  <si>
    <t>ЕПІРУБІЦИН-ТЕВА</t>
  </si>
  <si>
    <t>832 від 19.07.19</t>
  </si>
  <si>
    <t>2270</t>
  </si>
  <si>
    <t>17903</t>
  </si>
  <si>
    <t>1903</t>
  </si>
  <si>
    <t>19.10.2018</t>
  </si>
  <si>
    <t>1821</t>
  </si>
  <si>
    <t>Назва отримувача</t>
  </si>
  <si>
    <t>Розподіл ЛЗ/ВМП по регуону/закладу (відповідно до наказу Департаменту)</t>
  </si>
  <si>
    <t>в рамках реалізації гранту Глобального фонду для боротьби зі СНІДом, туберкульозом та малярією</t>
  </si>
  <si>
    <t xml:space="preserve">Централізована закупівля медикаментів для лікування онкогематологічних хворих дорослого віку </t>
  </si>
  <si>
    <t>08/12/19</t>
  </si>
  <si>
    <t>1500</t>
  </si>
  <si>
    <t>10000</t>
  </si>
  <si>
    <t>12800</t>
  </si>
  <si>
    <t>Централізована закупівля медикаментів для дітей,хворих на муковісцидоз"</t>
  </si>
  <si>
    <t>18K27LA</t>
  </si>
  <si>
    <t>Централізовані заходи для лікування онкохворих дітей/Централізована закупівля лікарських засобів для лікування дітей, хворих на онкологічні та онкогематологічні захворювання.</t>
  </si>
  <si>
    <t>Вінкристин</t>
  </si>
  <si>
    <t>ВІНКРИСТИН-ТЕВА</t>
  </si>
  <si>
    <t>ВІНКРИСТИН-ТЕВА 1мг</t>
  </si>
  <si>
    <t>19F03KI</t>
  </si>
  <si>
    <t xml:space="preserve">Золендронова кислота -віста 4мг  </t>
  </si>
  <si>
    <t>9TS5011</t>
  </si>
  <si>
    <t xml:space="preserve">Лопінавір/Ритонавір </t>
  </si>
  <si>
    <t>Калетра р-н 60 мл фл</t>
  </si>
  <si>
    <t>6085058</t>
  </si>
  <si>
    <t>4990518</t>
  </si>
  <si>
    <t>Невірапін</t>
  </si>
  <si>
    <t>Невімун сусп.50мг/5мл 100мл фл.№1</t>
  </si>
  <si>
    <t>ІА90330</t>
  </si>
  <si>
    <t>Ритонавір</t>
  </si>
  <si>
    <t>Норвір по 100 мг №30</t>
  </si>
  <si>
    <t>Антикоагулянт цитрату декстрози розчин А(АЦД-А) пакети 500 мл</t>
  </si>
  <si>
    <t>Контейнери для крові з розчином ACD (A)</t>
  </si>
  <si>
    <t>КНП "Київський міський центр крові"</t>
  </si>
  <si>
    <t>"Забеспечення мед.заходів окремих держ.програм там компл.заходів програм характеру" за напрямом "Централізовані заходи розвитку донорства крові та її компонентів"</t>
  </si>
  <si>
    <t>по програмі: 2301400 Централізована закупівля медикаментів для лікування туберкульозу</t>
  </si>
  <si>
    <t>Лампрен(Клофазимін), капсули по 100мг №100</t>
  </si>
  <si>
    <t>JY8107</t>
  </si>
  <si>
    <t>Зивокс (Лінезолід) розчин д/ін 2мг/мл по 300 мл</t>
  </si>
  <si>
    <t>19H06U97</t>
  </si>
  <si>
    <t>N-АЦЕТИЛ-L-ЦИСТЕЇН, &gt;=99% (ТШХ), квал. Sigma, порошок</t>
  </si>
  <si>
    <t>WXBC7926V</t>
  </si>
  <si>
    <t>Індикаторна пробірка BD BBL TM MGIT TM 7мл №100</t>
  </si>
  <si>
    <t>Набір добавок BD BACTEC TM MGIT TM 960 №12</t>
  </si>
  <si>
    <t>Набір для тестування  чутливості до антимікобактеріальних препаратів BD BACTEC TM MGIT TM 960 SIRE №12</t>
  </si>
  <si>
    <t>Набір для тестування  чутливості до антимікобактеріальних препаратів BD BACTEC TM MGIT TM 960 PZA №8</t>
  </si>
  <si>
    <t>Тест для тестування  чутливості до антимікобактеріальних препаратів BD BACTEC TM MGIT TM 960 PZA 7 мл  №25</t>
  </si>
  <si>
    <t>Порт-система що імплантується F5,5-F7,4 Celsite ST305</t>
  </si>
  <si>
    <t>Порт-система що імплантується F7,5-F9 Celsite ST301</t>
  </si>
  <si>
    <t>Порт-система що імплантується F3-F5,4 Celsite Babyport</t>
  </si>
  <si>
    <t>Голки для порт-систем що імплантуються Цитокан  (Cytocan) 20G 20 мм №1</t>
  </si>
  <si>
    <t>19E29G8660</t>
  </si>
  <si>
    <t>по Перинатальному центру м. Києва</t>
  </si>
  <si>
    <t>Гідроксиетилкрохмаль 6%</t>
  </si>
  <si>
    <t>ТЕТРАСПАН 6% розчин для інфузій</t>
  </si>
  <si>
    <t xml:space="preserve">
Наказ ДОЗ м. Києва  від  17.12.2019 р  № 1454</t>
  </si>
  <si>
    <t>Централізована закупівля  препаратів для надання невідкладної медичної допомоги при кровотечах</t>
  </si>
  <si>
    <t>Централізована закупівля медикаментів для дітей,хворих на мукополісахаридоз</t>
  </si>
  <si>
    <t>ЕЛАПРАЗА/концетрат для розчину для інфузій,2мг/мл по 3мл у фл</t>
  </si>
  <si>
    <t>17,упак</t>
  </si>
  <si>
    <t>TERF14A15</t>
  </si>
  <si>
    <t>Нак.№1482 від 21.12.19р.</t>
  </si>
  <si>
    <t>1,упак</t>
  </si>
  <si>
    <t>КОЛОМІЦИН ,ін"єкція,пор.д/приг.р-ну д/ін. По 2000000 МО,10 фл у кар.коробці</t>
  </si>
  <si>
    <t>430,фл</t>
  </si>
  <si>
    <t>Нак.№1460 від 17.12.19р.</t>
  </si>
  <si>
    <t>Централізована закупівля медикаментів для громодян,яки страджають на хворобу Гоше</t>
  </si>
  <si>
    <t>ЦЕРЕЗИМ 400 ОД,пор.д/проиг.конц-у д/р-ну д/ін. по 400 ОД у фл.по 20мл</t>
  </si>
  <si>
    <t>166,фл</t>
  </si>
  <si>
    <t>9W2759</t>
  </si>
  <si>
    <t>Нак.№1464 від 19.12.19р.</t>
  </si>
  <si>
    <t>162,фл</t>
  </si>
  <si>
    <t>"Централізована закупівля медикаментів для лікування серцево-судинних та судинно-мозкових захворювань"</t>
  </si>
  <si>
    <t>Олександрівська лікарня</t>
  </si>
  <si>
    <t>Стент-система коронарна з лікувальним покриттям для лікування хворих із складними і  кальцинованими ураженнями</t>
  </si>
  <si>
    <t xml:space="preserve"> Коронарна стент-система 2,75х15 mm XIENCE Xpedition RX з покриттям еверолімус, шт</t>
  </si>
  <si>
    <t>1070275-15.</t>
  </si>
  <si>
    <t>Нак  № 1298 від 12 .11..2019 к-сть 7</t>
  </si>
  <si>
    <t xml:space="preserve"> Коронарна стент-система 3,0 х15 mm XIENCE Xpedition RX з покриттям еверолімус, шт</t>
  </si>
  <si>
    <t>1070300-15.</t>
  </si>
  <si>
    <t>Нак  № 1298 від 12 .11..2019 к-сть   37</t>
  </si>
  <si>
    <t xml:space="preserve"> Коронарна стент-система 3,5 х15 mm XIENCE Xpedition RX з покриттям еверолімус.., шт</t>
  </si>
  <si>
    <t>1070350-15.</t>
  </si>
  <si>
    <t>Нак  № 1298 від 12 .11..2019 к-сть  37</t>
  </si>
  <si>
    <t xml:space="preserve"> Коронарна стент-система 2,75 х18  mm XIENCE Xpedition RX з покриттям еверолімус, шт</t>
  </si>
  <si>
    <t>1070275-18.</t>
  </si>
  <si>
    <t xml:space="preserve"> Коронарна стент-система 3,0 х18 mm XIENCE Xpedition RX з покриттям еверолімус, шт</t>
  </si>
  <si>
    <t>1070300-18</t>
  </si>
  <si>
    <t xml:space="preserve"> Коронарна стент-система 3,5 х18  mm XIENCE Xpedition RX з покриттям еверолімус, шт</t>
  </si>
  <si>
    <t>1070350-18.</t>
  </si>
  <si>
    <t xml:space="preserve"> Коронарна стент-система 2,75х 23 mm XIENCE Xpedition RX з покриттям еверолімус, шт</t>
  </si>
  <si>
    <t>1070275-23</t>
  </si>
  <si>
    <t>Нак  № 1298 від 12 .11..2019 к-сть  8</t>
  </si>
  <si>
    <t xml:space="preserve"> Коронарна стент-система 3,0 х23 mm XIENCE Xpedition RX з покриттям еверолімус, шт</t>
  </si>
  <si>
    <t>1070300-23.</t>
  </si>
  <si>
    <t>Нак  № 1298 від 12 .11..2019 к-сть  17</t>
  </si>
  <si>
    <t xml:space="preserve"> Коронарна стент-система 3,5 х23 mm XIENCE Xpedition RX з покриттям еверолімус, шт</t>
  </si>
  <si>
    <t>1070350-23.</t>
  </si>
  <si>
    <t xml:space="preserve"> Коронарна стент-система 3,0 х 28 mm XIENCE Xpedition RX з покриттям еверолімус.., шт</t>
  </si>
  <si>
    <t>1070300-28.</t>
  </si>
  <si>
    <t xml:space="preserve"> Коронарна стент-система 3,5 х28 mm XIENCE Xpedition RX з покриттям еверолімус, шт</t>
  </si>
  <si>
    <t>1070350-28.</t>
  </si>
  <si>
    <t xml:space="preserve"> Коронарна стент-система 4,0 х 28 mm XIENCE Xpedition RX з покриттям еверолімус., шт</t>
  </si>
  <si>
    <t>1070400-28.</t>
  </si>
  <si>
    <t>Фондапаринукс натрію</t>
  </si>
  <si>
    <t xml:space="preserve"> АРИКСТРА , розчин для ін`єкцій, 2,5 мг/0,5 мл по 0,5 мл у попередньо заповненому шприці, по 10 шприців в картонній коробці, шприц</t>
  </si>
  <si>
    <t>0041А.</t>
  </si>
  <si>
    <t>Нак  № 1367 від 02 .12..2019 к-сть 5980</t>
  </si>
  <si>
    <t>Стент-система коронарна з лікувальним покриттям для лікування хворих із множинними  ураженнями</t>
  </si>
  <si>
    <t xml:space="preserve"> Коронар.стент-система 2,75*15mm XIENCE Xpedition RX з покрит.еверолімус шт</t>
  </si>
  <si>
    <t>Нак  № 1298 від 12 .11..2019 к-сть 6</t>
  </si>
  <si>
    <t xml:space="preserve"> Коронар.стент-система 3.0*15mm XIENCE Xpedition RX з покрит.еверолімус шт</t>
  </si>
  <si>
    <t>Нак  № 1298 від 12 .11..2019 к-сть 32</t>
  </si>
  <si>
    <t xml:space="preserve"> Коронар.стент-система 3.5*15mm XIENCE Xpedition RX з покрит.еверолімус шт</t>
  </si>
  <si>
    <t xml:space="preserve"> Коронар.стент-система 2.75*18mm XIENCE Xpedition RX з покрит.еверолімус шт</t>
  </si>
  <si>
    <t xml:space="preserve"> Коронар.стент-система 3.0*18mm XIENCE Xpedition RX з покрит.еверолімус шт</t>
  </si>
  <si>
    <t>1070300-18.</t>
  </si>
  <si>
    <t xml:space="preserve"> Коронар.стент-система 3.5*18mm XIENCE Xpedition RX з покрит.еверолімус шт</t>
  </si>
  <si>
    <t xml:space="preserve"> Коронар.стент-система 2.75*23mm XIENCE Xpedition RX з покрит.еверолімус шт</t>
  </si>
  <si>
    <t>1070275-23.</t>
  </si>
  <si>
    <t xml:space="preserve"> Коронар.стент-система 3.0*23mm XIENCE Xpedition RX з покрит.еверолімус шт</t>
  </si>
  <si>
    <t>Нак  № 1298 від 12 .11..2019 к-сть 15</t>
  </si>
  <si>
    <t xml:space="preserve"> Коронар.стент-система 3.5*23mm XIENCE Xpedition RX з покрит.еверолімус шт</t>
  </si>
  <si>
    <t xml:space="preserve"> Коронар.стент-система 3.0*28mm XIENCE Xpedition RX з покрит.еверолімус шт</t>
  </si>
  <si>
    <t xml:space="preserve"> Коронар.стент-система 3.5*28mm XIENCE Xpedition RX з покрит.еверолімус шт</t>
  </si>
  <si>
    <t xml:space="preserve"> Коронар.стент-система 4.0*28mm XIENCE Xpedition RX з покрит.еверолімус шт</t>
  </si>
  <si>
    <t>10704400-28.</t>
  </si>
  <si>
    <t xml:space="preserve"> Коронар.стент-система 2,5*15mm XIENCE Xpedition RX з покрит.еверолімус шт</t>
  </si>
  <si>
    <t>1070250-15.</t>
  </si>
  <si>
    <t>Нак  № 1298 від 12 .11..2019 к-сть 2</t>
  </si>
  <si>
    <t>Нак  № 1298 від 12 .11..2019 к-сть 16</t>
  </si>
  <si>
    <t xml:space="preserve"> Коронар.стент-система 2.5*18mm XIENCE Xpedition RX з покрит.еверолімус шт</t>
  </si>
  <si>
    <t>1070250-18.</t>
  </si>
  <si>
    <t>1073000-18.</t>
  </si>
  <si>
    <t>Нак  № 1298 від 12 .11..2019 к-сть 17</t>
  </si>
  <si>
    <t>Нак  № 1298 від 12 .11..2019 к-сть 3</t>
  </si>
  <si>
    <t>Нак  № 1298 від 12 .11..2019 к-сть 5</t>
  </si>
  <si>
    <t xml:space="preserve"> Коронар.стент-система 3.0*33mm XIENCE Xpedition LL RX з покрит.еверолімус шт</t>
  </si>
  <si>
    <t>1070300-33.</t>
  </si>
  <si>
    <t xml:space="preserve"> Коронар.стент-система 3.5*33mm XIENCE Xpedition LL RX з покрит.еверолімус шт</t>
  </si>
  <si>
    <t>1070350-33.</t>
  </si>
  <si>
    <t xml:space="preserve"> Коронар.стент-система 3.0*38mm XIENCE Xpedition LL RX з покрит.еверолімус шт</t>
  </si>
  <si>
    <t>1070300-38</t>
  </si>
  <si>
    <t xml:space="preserve"> Коронар.стент-система 3.5*38mm XIENCE Xpedition LL RX з покрит.еверолімус шт</t>
  </si>
  <si>
    <t>1070350-38.</t>
  </si>
  <si>
    <t>1070250-18</t>
  </si>
  <si>
    <t>1070275-18</t>
  </si>
  <si>
    <t>Нак  № 1298 від 12 .11..2019 к-сть 18</t>
  </si>
  <si>
    <t xml:space="preserve"> Коронар.стент-система 3.0*33 mm XIENCE Xpedition LL RX  з покрит.еверолімус шт</t>
  </si>
  <si>
    <t xml:space="preserve"> Коронар.стент-система 3.5*33 mm XIENCE Xpedition LL RX  з покрит.еверолімус шт</t>
  </si>
  <si>
    <t xml:space="preserve"> Коронар.стент-система 3.0*38 mm XIENCE Xpedition LL RX  з покрит.еверолімус шт</t>
  </si>
  <si>
    <t>1070300-38.</t>
  </si>
  <si>
    <t xml:space="preserve"> Коронар.стент-система 3.5*38 mm XIENCE Xpedition LL RX  з покрит.еверолімус шт</t>
  </si>
  <si>
    <t>Коронарний провідник для стандартних ситуацій</t>
  </si>
  <si>
    <t xml:space="preserve"> Провідник РТ2,помірна жорстокість,185см,з прямою верхівкою(5шт у упаковці), шт</t>
  </si>
  <si>
    <t>Н74938931032.</t>
  </si>
  <si>
    <t>Нак  № 1395 від 06 .12..2019 к-сть 570</t>
  </si>
  <si>
    <t>Інфляційний устрій</t>
  </si>
  <si>
    <t xml:space="preserve"> Інфляційний пристрій з набором аксесуарів Encore 265 шт в упаковці), шт</t>
  </si>
  <si>
    <t>Н74904527052.</t>
  </si>
  <si>
    <t>Нак  № 1395 від 06 .12..2019 к-сть 550</t>
  </si>
  <si>
    <t xml:space="preserve"> Провідник РТ2,помірна жорстокість,185см,з прямою верхівкою(5шт у упаковці) шт</t>
  </si>
  <si>
    <t>Нак  № 1395 від 06 .12..2019 к-сть 120</t>
  </si>
  <si>
    <t>9F03KI</t>
  </si>
  <si>
    <t>1372 від 03.12.19</t>
  </si>
  <si>
    <t>Гемцитабін</t>
  </si>
  <si>
    <t>ГЕМТЕРО</t>
  </si>
  <si>
    <t>GEM119603A</t>
  </si>
  <si>
    <t>ГЕМЦИТАБІН "ЕБЕВЕ"</t>
  </si>
  <si>
    <t>JN4716</t>
  </si>
  <si>
    <t>666 від 12.06.19</t>
  </si>
  <si>
    <t>JS6564</t>
  </si>
  <si>
    <t>879 від 25.07.19</t>
  </si>
  <si>
    <t>Кальцію фолінат</t>
  </si>
  <si>
    <t>ЛЕЙКОВОРИН-ТЕВА</t>
  </si>
  <si>
    <t>19C01KL</t>
  </si>
  <si>
    <t>Летрозол</t>
  </si>
  <si>
    <t>ЛЕТРОВІСТА</t>
  </si>
  <si>
    <t>1902310A</t>
  </si>
  <si>
    <t>Метотрексат</t>
  </si>
  <si>
    <t>МЕТОТРЕКСАТ-ТЕВА</t>
  </si>
  <si>
    <t>19F05KA</t>
  </si>
  <si>
    <t>Паклітаксел</t>
  </si>
  <si>
    <t>ПАКЛІТЕРО®</t>
  </si>
  <si>
    <t>PAC119604A</t>
  </si>
  <si>
    <t>50/19</t>
  </si>
  <si>
    <t>*2455 від 13.12.19</t>
  </si>
  <si>
    <t>51/19</t>
  </si>
  <si>
    <t>*2587 від 20.12.19</t>
  </si>
  <si>
    <t>098/19</t>
  </si>
  <si>
    <t>100/19</t>
  </si>
  <si>
    <t>Етопозид</t>
  </si>
  <si>
    <t>ЕТОПОЗИД-ТЕВА</t>
  </si>
  <si>
    <t>017913</t>
  </si>
  <si>
    <t>1393 від 06.12.19</t>
  </si>
  <si>
    <t>Колістиметат натрію</t>
  </si>
  <si>
    <t>КОЛОМІЦИН ІН'ЄКЦІЯ</t>
  </si>
  <si>
    <t>18F26LH</t>
  </si>
  <si>
    <t>Ленограстим</t>
  </si>
  <si>
    <t>ГРАНОЦИТ®34</t>
  </si>
  <si>
    <t>9S761</t>
  </si>
  <si>
    <t>1450 від 16.12.19</t>
  </si>
  <si>
    <t>Мікафунгін</t>
  </si>
  <si>
    <t>МІКАМІН</t>
  </si>
  <si>
    <t>02771003</t>
  </si>
  <si>
    <t>02768001</t>
  </si>
  <si>
    <t>Набір для катетеризації центральних вен двоходовий педіатричний 5 Fr ВВraun або еквівалент</t>
  </si>
  <si>
    <t>Катетер Certofix®Duo Paed F5 S513</t>
  </si>
  <si>
    <t>19Н02F0000</t>
  </si>
  <si>
    <t>1375 від 04.12.19</t>
  </si>
  <si>
    <t>Фільтри для інфузій (96-годинні)</t>
  </si>
  <si>
    <t>Фільтри для інфузій Intrapur® Paed plus 0,2 mcm</t>
  </si>
  <si>
    <t>19Н08А8551</t>
  </si>
  <si>
    <t xml:space="preserve">Інформації про стан забезпеченності лікарськими засобами, виробами медичного призначення та медичним обладнанням лікувальними установами м.Києва, закуплених за кошти державного бюджету станом на 01.01.2020 року </t>
  </si>
</sst>
</file>

<file path=xl/styles.xml><?xml version="1.0" encoding="utf-8"?>
<styleSheet xmlns="http://schemas.openxmlformats.org/spreadsheetml/2006/main">
  <numFmts count="1">
    <numFmt numFmtId="164" formatCode="_-* #,##0.00\ _г_р_н_._-;\-* #,##0.00\ _г_р_н_._-;_-* &quot;-&quot;??\ _г_р_н_._-;_-@_-"/>
  </numFmts>
  <fonts count="5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u/>
      <sz val="11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2"/>
      <color indexed="8"/>
      <name val="Calibri"/>
      <family val="2"/>
      <charset val="204"/>
    </font>
    <font>
      <sz val="11"/>
      <color indexed="9"/>
      <name val="Calibri"/>
      <family val="2"/>
    </font>
    <font>
      <sz val="12"/>
      <color indexed="9"/>
      <name val="Times New Roman"/>
      <family val="2"/>
      <charset val="204"/>
    </font>
    <font>
      <sz val="12"/>
      <color indexed="9"/>
      <name val="Calibri"/>
      <family val="2"/>
      <charset val="204"/>
    </font>
    <font>
      <sz val="11"/>
      <color indexed="62"/>
      <name val="Calibri"/>
      <family val="2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0"/>
      <name val="Helv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/>
      <diagonal/>
    </border>
  </borders>
  <cellStyleXfs count="95">
    <xf numFmtId="0" fontId="0" fillId="0" borderId="0"/>
    <xf numFmtId="0" fontId="2" fillId="0" borderId="0"/>
    <xf numFmtId="0" fontId="24" fillId="0" borderId="0">
      <alignment horizontal="left"/>
    </xf>
    <xf numFmtId="0" fontId="3" fillId="0" borderId="0"/>
    <xf numFmtId="0" fontId="6" fillId="0" borderId="0"/>
    <xf numFmtId="0" fontId="3" fillId="0" borderId="0"/>
    <xf numFmtId="9" fontId="2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0" fillId="0" borderId="0"/>
    <xf numFmtId="164" fontId="2" fillId="0" borderId="0" applyFont="0" applyFill="0" applyBorder="0" applyAlignment="0" applyProtection="0"/>
    <xf numFmtId="0" fontId="25" fillId="0" borderId="0"/>
    <xf numFmtId="0" fontId="2" fillId="0" borderId="0"/>
    <xf numFmtId="0" fontId="32" fillId="3" borderId="0" applyNumberFormat="0" applyBorder="0" applyAlignment="0" applyProtection="0"/>
    <xf numFmtId="0" fontId="33" fillId="3" borderId="0" applyNumberFormat="0" applyBorder="0" applyAlignment="0" applyProtection="0"/>
    <xf numFmtId="0" fontId="34" fillId="4" borderId="0" applyNumberFormat="0" applyBorder="0" applyAlignment="0" applyProtection="0"/>
    <xf numFmtId="0" fontId="32" fillId="5" borderId="0" applyNumberFormat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4" borderId="0" applyNumberFormat="0" applyBorder="0" applyAlignment="0" applyProtection="0"/>
    <xf numFmtId="0" fontId="32" fillId="10" borderId="0" applyNumberFormat="0" applyBorder="0" applyAlignment="0" applyProtection="0"/>
    <xf numFmtId="0" fontId="33" fillId="10" borderId="0" applyNumberFormat="0" applyBorder="0" applyAlignment="0" applyProtection="0"/>
    <xf numFmtId="0" fontId="34" fillId="10" borderId="0" applyNumberFormat="0" applyBorder="0" applyAlignment="0" applyProtection="0"/>
    <xf numFmtId="0" fontId="32" fillId="6" borderId="0" applyNumberFormat="0" applyBorder="0" applyAlignment="0" applyProtection="0"/>
    <xf numFmtId="0" fontId="33" fillId="6" borderId="0" applyNumberFormat="0" applyBorder="0" applyAlignment="0" applyProtection="0"/>
    <xf numFmtId="0" fontId="34" fillId="6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2" borderId="0" applyNumberFormat="0" applyBorder="0" applyAlignment="0" applyProtection="0"/>
    <xf numFmtId="0" fontId="32" fillId="13" borderId="0" applyNumberFormat="0" applyBorder="0" applyAlignment="0" applyProtection="0"/>
    <xf numFmtId="0" fontId="33" fillId="13" borderId="0" applyNumberFormat="0" applyBorder="0" applyAlignment="0" applyProtection="0"/>
    <xf numFmtId="0" fontId="34" fillId="13" borderId="0" applyNumberFormat="0" applyBorder="0" applyAlignment="0" applyProtection="0"/>
    <xf numFmtId="0" fontId="32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2" fillId="9" borderId="0" applyNumberFormat="0" applyBorder="0" applyAlignment="0" applyProtection="0"/>
    <xf numFmtId="0" fontId="33" fillId="9" borderId="0" applyNumberFormat="0" applyBorder="0" applyAlignment="0" applyProtection="0"/>
    <xf numFmtId="0" fontId="34" fillId="12" borderId="0" applyNumberFormat="0" applyBorder="0" applyAlignment="0" applyProtection="0"/>
    <xf numFmtId="0" fontId="32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1" borderId="0" applyNumberFormat="0" applyBorder="0" applyAlignment="0" applyProtection="0"/>
    <xf numFmtId="0" fontId="32" fillId="16" borderId="0" applyNumberFormat="0" applyBorder="0" applyAlignment="0" applyProtection="0"/>
    <xf numFmtId="0" fontId="33" fillId="16" borderId="0" applyNumberFormat="0" applyBorder="0" applyAlignment="0" applyProtection="0"/>
    <xf numFmtId="0" fontId="34" fillId="6" borderId="0" applyNumberFormat="0" applyBorder="0" applyAlignment="0" applyProtection="0"/>
    <xf numFmtId="0" fontId="35" fillId="17" borderId="0" applyNumberFormat="0" applyBorder="0" applyAlignment="0" applyProtection="0"/>
    <xf numFmtId="0" fontId="36" fillId="17" borderId="0" applyNumberFormat="0" applyBorder="0" applyAlignment="0" applyProtection="0"/>
    <xf numFmtId="0" fontId="37" fillId="18" borderId="0" applyNumberFormat="0" applyBorder="0" applyAlignment="0" applyProtection="0"/>
    <xf numFmtId="0" fontId="35" fillId="13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5" fillId="14" borderId="0" applyNumberFormat="0" applyBorder="0" applyAlignment="0" applyProtection="0"/>
    <xf numFmtId="0" fontId="36" fillId="14" borderId="0" applyNumberFormat="0" applyBorder="0" applyAlignment="0" applyProtection="0"/>
    <xf numFmtId="0" fontId="37" fillId="15" borderId="0" applyNumberFormat="0" applyBorder="0" applyAlignment="0" applyProtection="0"/>
    <xf numFmtId="0" fontId="35" fillId="19" borderId="0" applyNumberFormat="0" applyBorder="0" applyAlignment="0" applyProtection="0"/>
    <xf numFmtId="0" fontId="36" fillId="19" borderId="0" applyNumberFormat="0" applyBorder="0" applyAlignment="0" applyProtection="0"/>
    <xf numFmtId="0" fontId="37" fillId="12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20" borderId="0" applyNumberFormat="0" applyBorder="0" applyAlignment="0" applyProtection="0"/>
    <xf numFmtId="0" fontId="37" fillId="6" borderId="0" applyNumberFormat="0" applyBorder="0" applyAlignment="0" applyProtection="0"/>
    <xf numFmtId="0" fontId="3" fillId="0" borderId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9" borderId="0" applyNumberFormat="0" applyBorder="0" applyAlignment="0" applyProtection="0"/>
    <xf numFmtId="0" fontId="36" fillId="18" borderId="0" applyNumberFormat="0" applyBorder="0" applyAlignment="0" applyProtection="0"/>
    <xf numFmtId="0" fontId="36" fillId="24" borderId="0" applyNumberFormat="0" applyBorder="0" applyAlignment="0" applyProtection="0"/>
    <xf numFmtId="0" fontId="38" fillId="6" borderId="11" applyNumberFormat="0" applyAlignment="0" applyProtection="0"/>
    <xf numFmtId="0" fontId="39" fillId="6" borderId="11" applyNumberFormat="0" applyAlignment="0" applyProtection="0"/>
    <xf numFmtId="0" fontId="40" fillId="12" borderId="12" applyNumberFormat="0" applyAlignment="0" applyProtection="0"/>
    <xf numFmtId="0" fontId="41" fillId="12" borderId="11" applyNumberFormat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15" applyNumberFormat="0" applyFill="0" applyAlignment="0" applyProtection="0"/>
    <xf numFmtId="0" fontId="44" fillId="0" borderId="0" applyNumberFormat="0" applyFill="0" applyBorder="0" applyAlignment="0" applyProtection="0"/>
    <xf numFmtId="0" fontId="3" fillId="8" borderId="16" applyNumberFormat="0" applyFont="0" applyAlignment="0" applyProtection="0"/>
    <xf numFmtId="0" fontId="45" fillId="0" borderId="17" applyNumberFormat="0" applyFill="0" applyAlignment="0" applyProtection="0"/>
    <xf numFmtId="0" fontId="46" fillId="25" borderId="18" applyNumberFormat="0" applyAlignment="0" applyProtection="0"/>
    <xf numFmtId="0" fontId="31" fillId="0" borderId="0" applyNumberFormat="0" applyFill="0" applyBorder="0" applyAlignment="0" applyProtection="0"/>
    <xf numFmtId="0" fontId="47" fillId="15" borderId="0" applyNumberFormat="0" applyBorder="0" applyAlignment="0" applyProtection="0"/>
    <xf numFmtId="0" fontId="13" fillId="0" borderId="0"/>
    <xf numFmtId="0" fontId="32" fillId="0" borderId="0"/>
    <xf numFmtId="0" fontId="48" fillId="5" borderId="0" applyNumberFormat="0" applyBorder="0" applyAlignment="0" applyProtection="0"/>
    <xf numFmtId="0" fontId="49" fillId="0" borderId="0" applyNumberFormat="0" applyFill="0" applyBorder="0" applyAlignment="0" applyProtection="0"/>
    <xf numFmtId="0" fontId="13" fillId="8" borderId="16" applyNumberFormat="0" applyFont="0" applyAlignment="0" applyProtection="0"/>
    <xf numFmtId="0" fontId="50" fillId="0" borderId="19" applyNumberFormat="0" applyFill="0" applyAlignment="0" applyProtection="0"/>
    <xf numFmtId="0" fontId="51" fillId="0" borderId="0"/>
    <xf numFmtId="0" fontId="52" fillId="0" borderId="0" applyNumberFormat="0" applyFill="0" applyBorder="0" applyAlignment="0" applyProtection="0"/>
    <xf numFmtId="0" fontId="53" fillId="7" borderId="0" applyNumberFormat="0" applyBorder="0" applyAlignment="0" applyProtection="0"/>
  </cellStyleXfs>
  <cellXfs count="153">
    <xf numFmtId="0" fontId="0" fillId="0" borderId="0" xfId="0"/>
    <xf numFmtId="0" fontId="26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center" vertic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27" fillId="2" borderId="0" xfId="0" applyFont="1" applyFill="1"/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8" fillId="2" borderId="0" xfId="0" applyFont="1" applyFill="1"/>
    <xf numFmtId="0" fontId="14" fillId="2" borderId="1" xfId="0" applyFont="1" applyFill="1" applyBorder="1" applyAlignment="1">
      <alignment horizontal="center" vertical="center"/>
    </xf>
    <xf numFmtId="0" fontId="0" fillId="2" borderId="0" xfId="0" applyFill="1"/>
    <xf numFmtId="0" fontId="7" fillId="2" borderId="0" xfId="0" applyFont="1" applyFill="1"/>
    <xf numFmtId="0" fontId="8" fillId="2" borderId="0" xfId="0" applyFont="1" applyFill="1"/>
    <xf numFmtId="0" fontId="16" fillId="2" borderId="0" xfId="0" applyFont="1" applyFill="1"/>
    <xf numFmtId="0" fontId="20" fillId="2" borderId="0" xfId="4" applyFont="1" applyFill="1" applyBorder="1" applyAlignment="1">
      <alignment horizontal="center" vertical="center"/>
    </xf>
    <xf numFmtId="0" fontId="22" fillId="2" borderId="0" xfId="4" applyFont="1" applyFill="1"/>
    <xf numFmtId="0" fontId="20" fillId="2" borderId="0" xfId="4" applyFont="1" applyFill="1" applyBorder="1" applyAlignment="1">
      <alignment horizontal="center" vertical="center" wrapText="1"/>
    </xf>
    <xf numFmtId="0" fontId="20" fillId="2" borderId="0" xfId="4" applyFont="1" applyFill="1" applyBorder="1" applyAlignment="1">
      <alignment horizontal="left" vertical="center"/>
    </xf>
    <xf numFmtId="0" fontId="5" fillId="2" borderId="0" xfId="4" applyFont="1" applyFill="1" applyBorder="1" applyAlignment="1">
      <alignment vertical="center" wrapText="1"/>
    </xf>
    <xf numFmtId="0" fontId="19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5" fillId="2" borderId="1" xfId="4" applyFont="1" applyFill="1" applyBorder="1" applyAlignment="1">
      <alignment horizontal="center" vertical="center"/>
    </xf>
    <xf numFmtId="0" fontId="1" fillId="2" borderId="0" xfId="0" applyFont="1" applyFill="1"/>
    <xf numFmtId="0" fontId="28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/>
    </xf>
    <xf numFmtId="2" fontId="10" fillId="2" borderId="5" xfId="0" applyNumberFormat="1" applyFont="1" applyFill="1" applyBorder="1" applyAlignment="1">
      <alignment horizontal="center" vertical="center"/>
    </xf>
    <xf numFmtId="14" fontId="10" fillId="2" borderId="5" xfId="0" applyNumberFormat="1" applyFont="1" applyFill="1" applyBorder="1" applyAlignment="1">
      <alignment horizontal="center" vertical="center"/>
    </xf>
    <xf numFmtId="0" fontId="17" fillId="2" borderId="0" xfId="8" applyFont="1" applyFill="1" applyAlignment="1">
      <alignment horizontal="left" vertical="center"/>
    </xf>
    <xf numFmtId="0" fontId="10" fillId="2" borderId="0" xfId="8" applyFont="1" applyFill="1" applyAlignment="1">
      <alignment vertical="center"/>
    </xf>
    <xf numFmtId="0" fontId="14" fillId="2" borderId="1" xfId="8" applyFont="1" applyFill="1" applyBorder="1" applyAlignment="1">
      <alignment horizontal="center" vertical="center"/>
    </xf>
    <xf numFmtId="0" fontId="14" fillId="2" borderId="1" xfId="8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0" fontId="10" fillId="2" borderId="5" xfId="0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17" fillId="2" borderId="0" xfId="8" applyFont="1" applyFill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7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left" vertical="top" wrapText="1"/>
    </xf>
    <xf numFmtId="0" fontId="10" fillId="2" borderId="1" xfId="11" applyFont="1" applyFill="1" applyBorder="1" applyAlignment="1">
      <alignment horizontal="center" vertical="center" wrapText="1"/>
    </xf>
    <xf numFmtId="0" fontId="10" fillId="2" borderId="1" xfId="11" applyFont="1" applyFill="1" applyBorder="1" applyAlignment="1">
      <alignment horizontal="left" vertical="center" wrapText="1"/>
    </xf>
    <xf numFmtId="0" fontId="10" fillId="2" borderId="1" xfId="5" applyFont="1" applyFill="1" applyBorder="1" applyAlignment="1">
      <alignment horizontal="left" vertical="center" wrapText="1"/>
    </xf>
    <xf numFmtId="49" fontId="10" fillId="2" borderId="1" xfId="5" applyNumberFormat="1" applyFont="1" applyFill="1" applyBorder="1" applyAlignment="1">
      <alignment horizontal="center" vertical="center" wrapText="1"/>
    </xf>
    <xf numFmtId="0" fontId="14" fillId="2" borderId="0" xfId="11" applyFont="1" applyFill="1" applyBorder="1" applyAlignment="1">
      <alignment horizontal="center" vertical="center"/>
    </xf>
    <xf numFmtId="0" fontId="10" fillId="2" borderId="0" xfId="11" applyFont="1" applyFill="1"/>
    <xf numFmtId="0" fontId="10" fillId="2" borderId="1" xfId="5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28" fillId="2" borderId="0" xfId="0" applyNumberFormat="1" applyFont="1" applyFill="1"/>
    <xf numFmtId="0" fontId="28" fillId="2" borderId="20" xfId="0" applyFont="1" applyFill="1" applyBorder="1"/>
    <xf numFmtId="0" fontId="28" fillId="2" borderId="0" xfId="0" applyFont="1" applyFill="1" applyBorder="1"/>
    <xf numFmtId="0" fontId="4" fillId="2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" fontId="4" fillId="2" borderId="5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horizontal="center" vertical="center"/>
    </xf>
    <xf numFmtId="49" fontId="54" fillId="2" borderId="5" xfId="0" applyNumberFormat="1" applyFont="1" applyFill="1" applyBorder="1" applyAlignment="1">
      <alignment horizontal="left" vertical="center" wrapText="1"/>
    </xf>
    <xf numFmtId="0" fontId="54" fillId="2" borderId="5" xfId="0" applyFont="1" applyFill="1" applyBorder="1" applyAlignment="1">
      <alignment horizontal="center" vertical="center"/>
    </xf>
    <xf numFmtId="2" fontId="27" fillId="2" borderId="5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49" fontId="28" fillId="2" borderId="5" xfId="0" applyNumberFormat="1" applyFont="1" applyFill="1" applyBorder="1" applyAlignment="1">
      <alignment horizontal="left" vertical="center" wrapText="1"/>
    </xf>
    <xf numFmtId="0" fontId="28" fillId="2" borderId="5" xfId="0" applyFont="1" applyFill="1" applyBorder="1" applyAlignment="1">
      <alignment horizontal="center" vertical="center"/>
    </xf>
    <xf numFmtId="2" fontId="28" fillId="2" borderId="5" xfId="0" applyNumberFormat="1" applyFont="1" applyFill="1" applyBorder="1" applyAlignment="1">
      <alignment horizontal="center" vertical="center"/>
    </xf>
    <xf numFmtId="0" fontId="54" fillId="2" borderId="1" xfId="1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7" fillId="2" borderId="0" xfId="8" applyFont="1" applyFill="1" applyAlignment="1">
      <alignment horizontal="left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14" fillId="2" borderId="4" xfId="8" applyFont="1" applyFill="1" applyBorder="1" applyAlignment="1">
      <alignment horizontal="center" vertical="center"/>
    </xf>
    <xf numFmtId="0" fontId="14" fillId="2" borderId="5" xfId="8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4" xfId="8" applyFont="1" applyFill="1" applyBorder="1" applyAlignment="1">
      <alignment horizontal="center" vertical="center" wrapText="1"/>
    </xf>
    <xf numFmtId="0" fontId="14" fillId="2" borderId="5" xfId="8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0" fontId="20" fillId="2" borderId="0" xfId="4" applyFont="1" applyFill="1" applyBorder="1" applyAlignment="1">
      <alignment horizontal="left" wrapText="1"/>
    </xf>
    <xf numFmtId="0" fontId="29" fillId="2" borderId="0" xfId="4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95">
    <cellStyle name="20% — Акцент1" xfId="12"/>
    <cellStyle name="20% - Акцент1 2" xfId="13"/>
    <cellStyle name="20% — Акцент1_ЗАЯВКА 2014 МОЗ" xfId="14"/>
    <cellStyle name="20% — Акцент2" xfId="15"/>
    <cellStyle name="20% - Акцент2 2" xfId="16"/>
    <cellStyle name="20% — Акцент2_ЗАЯВКА 2014 МОЗ" xfId="17"/>
    <cellStyle name="20% — Акцент3" xfId="18"/>
    <cellStyle name="20% - Акцент3 2" xfId="19"/>
    <cellStyle name="20% — Акцент3_ЗАЯВКА 2014 МОЗ" xfId="20"/>
    <cellStyle name="20% — Акцент4" xfId="21"/>
    <cellStyle name="20% - Акцент4 2" xfId="22"/>
    <cellStyle name="20% — Акцент4_ЗАЯВКА 2014 МОЗ" xfId="23"/>
    <cellStyle name="20% — Акцент5" xfId="24"/>
    <cellStyle name="20% - Акцент5 2" xfId="25"/>
    <cellStyle name="20% — Акцент5_ЗАЯВКА 2014 МОЗ" xfId="26"/>
    <cellStyle name="20% — Акцент6" xfId="27"/>
    <cellStyle name="20% - Акцент6 2" xfId="28"/>
    <cellStyle name="20% — Акцент6_ЗАЯВКА 2014 МОЗ" xfId="29"/>
    <cellStyle name="40% — Акцент1" xfId="30"/>
    <cellStyle name="40% - Акцент1 2" xfId="31"/>
    <cellStyle name="40% — Акцент1_ЗАЯВКА 2014 МОЗ" xfId="32"/>
    <cellStyle name="40% — Акцент2" xfId="33"/>
    <cellStyle name="40% - Акцент2 2" xfId="34"/>
    <cellStyle name="40% — Акцент2_ЗАЯВКА 2014 МОЗ" xfId="35"/>
    <cellStyle name="40% — Акцент3" xfId="36"/>
    <cellStyle name="40% - Акцент3 2" xfId="37"/>
    <cellStyle name="40% — Акцент3_ЗАЯВКА 2014 МОЗ" xfId="38"/>
    <cellStyle name="40% — Акцент4" xfId="39"/>
    <cellStyle name="40% - Акцент4 2" xfId="40"/>
    <cellStyle name="40% — Акцент4_ЗАЯВКА 2014 МОЗ" xfId="41"/>
    <cellStyle name="40% — Акцент5" xfId="42"/>
    <cellStyle name="40% - Акцент5 2" xfId="43"/>
    <cellStyle name="40% — Акцент5_ЗАЯВКА 2014 МОЗ" xfId="44"/>
    <cellStyle name="40% — Акцент6" xfId="45"/>
    <cellStyle name="40% - Акцент6 2" xfId="46"/>
    <cellStyle name="40% — Акцент6_ЗАЯВКА 2014 МОЗ" xfId="47"/>
    <cellStyle name="60% — Акцент1" xfId="48"/>
    <cellStyle name="60% - Акцент1 2" xfId="49"/>
    <cellStyle name="60% — Акцент1_ЗАЯВКА 2014 МОЗ" xfId="50"/>
    <cellStyle name="60% — Акцент2" xfId="51"/>
    <cellStyle name="60% - Акцент2 2" xfId="52"/>
    <cellStyle name="60% — Акцент2_ЗАЯВКА 2014 МОЗ" xfId="53"/>
    <cellStyle name="60% — Акцент3" xfId="54"/>
    <cellStyle name="60% - Акцент3 2" xfId="55"/>
    <cellStyle name="60% — Акцент3_ЗАЯВКА 2014 МОЗ" xfId="56"/>
    <cellStyle name="60% — Акцент4" xfId="57"/>
    <cellStyle name="60% - Акцент4 2" xfId="58"/>
    <cellStyle name="60% — Акцент4_ЗАЯВКА 2014 МОЗ" xfId="59"/>
    <cellStyle name="60% — Акцент5" xfId="60"/>
    <cellStyle name="60% - Акцент5 2" xfId="61"/>
    <cellStyle name="60% — Акцент5_ЗАЯВКА 2014 МОЗ" xfId="62"/>
    <cellStyle name="60% — Акцент6" xfId="63"/>
    <cellStyle name="60% - Акцент6 2" xfId="64"/>
    <cellStyle name="60% — Акцент6_ЗАЯВКА 2014 МОЗ" xfId="65"/>
    <cellStyle name="Excel Built-in Normal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" xfId="73"/>
    <cellStyle name="Ввод  2" xfId="74"/>
    <cellStyle name="Вывод 2" xfId="75"/>
    <cellStyle name="Вычисление 2" xfId="76"/>
    <cellStyle name="Заголовок 1 2" xfId="77"/>
    <cellStyle name="Заголовок 2 2" xfId="78"/>
    <cellStyle name="Заголовок 3 2" xfId="79"/>
    <cellStyle name="Заголовок 4 2" xfId="80"/>
    <cellStyle name="Заметка" xfId="81"/>
    <cellStyle name="Итог 2" xfId="82"/>
    <cellStyle name="Контрольная ячейка 2" xfId="83"/>
    <cellStyle name="Название 2" xfId="84"/>
    <cellStyle name="Нейтральный 2" xfId="85"/>
    <cellStyle name="Обычный" xfId="0" builtinId="0"/>
    <cellStyle name="Обычный 2" xfId="1"/>
    <cellStyle name="Обычный 2 2" xfId="2"/>
    <cellStyle name="Обычный 2 3" xfId="86"/>
    <cellStyle name="Обычный 3" xfId="3"/>
    <cellStyle name="Обычный 3 2" xfId="10"/>
    <cellStyle name="Обычный 3 3" xfId="87"/>
    <cellStyle name="Обычный 4" xfId="4"/>
    <cellStyle name="Обычный 4 2" xfId="11"/>
    <cellStyle name="Обычный 5" xfId="8"/>
    <cellStyle name="Обычный_Otrymano_v_2006" xfId="5"/>
    <cellStyle name="Плохой 2" xfId="88"/>
    <cellStyle name="Пояснение 2" xfId="89"/>
    <cellStyle name="Примечание 2" xfId="90"/>
    <cellStyle name="Процентный 2" xfId="6"/>
    <cellStyle name="Связанная ячейка 2" xfId="91"/>
    <cellStyle name="Стиль 1" xfId="92"/>
    <cellStyle name="Текст предупреждения 2" xfId="93"/>
    <cellStyle name="Финансовый 2" xfId="7"/>
    <cellStyle name="Финансовый 3" xfId="9"/>
    <cellStyle name="Хороший 2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&#1056;&#1072;&#1073;&#1086;&#1095;&#1080;&#1081;%20&#1089;&#1090;&#1086;&#1083;\&#1030;&#1085;&#1089;&#1090;&#1088;(7)%20%2001.08.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98"/>
  <sheetViews>
    <sheetView tabSelected="1" zoomScaleNormal="100" workbookViewId="0">
      <selection activeCell="A200" sqref="A1:XFD1048576"/>
    </sheetView>
  </sheetViews>
  <sheetFormatPr defaultRowHeight="15"/>
  <cols>
    <col min="1" max="1" width="6.5703125" style="4" customWidth="1"/>
    <col min="2" max="2" width="28.85546875" style="4" customWidth="1"/>
    <col min="3" max="3" width="38.5703125" style="5" customWidth="1"/>
    <col min="4" max="4" width="14.7109375" style="3" customWidth="1"/>
    <col min="5" max="5" width="31.140625" style="3" customWidth="1"/>
    <col min="6" max="6" width="22.42578125" style="3" customWidth="1"/>
    <col min="7" max="7" width="14.42578125" style="3" customWidth="1"/>
    <col min="8" max="8" width="8.7109375" style="1" hidden="1" customWidth="1"/>
    <col min="9" max="16384" width="9.140625" style="1"/>
  </cols>
  <sheetData>
    <row r="1" spans="1:9" s="2" customFormat="1" ht="50.25" customHeight="1">
      <c r="A1" s="143" t="s">
        <v>280</v>
      </c>
      <c r="B1" s="143"/>
      <c r="C1" s="143"/>
      <c r="D1" s="143"/>
      <c r="E1" s="143"/>
      <c r="F1" s="143"/>
      <c r="G1" s="143"/>
    </row>
    <row r="2" spans="1:9" s="6" customFormat="1" ht="23.25" customHeight="1">
      <c r="A2" s="7"/>
      <c r="B2" s="8"/>
      <c r="C2" s="9"/>
      <c r="D2" s="10"/>
      <c r="E2" s="11"/>
      <c r="F2" s="12"/>
      <c r="G2" s="13"/>
      <c r="H2" s="10"/>
    </row>
    <row r="3" spans="1:9" s="15" customFormat="1" ht="33.75" customHeight="1">
      <c r="A3" s="14"/>
      <c r="B3" s="37" t="s">
        <v>7</v>
      </c>
      <c r="C3" s="139" t="s">
        <v>123</v>
      </c>
      <c r="D3" s="139"/>
      <c r="E3" s="139"/>
      <c r="F3" s="139"/>
      <c r="G3" s="139"/>
    </row>
    <row r="4" spans="1:9" s="15" customFormat="1">
      <c r="A4" s="142" t="s">
        <v>119</v>
      </c>
      <c r="B4" s="142"/>
      <c r="C4" s="142"/>
      <c r="D4" s="142"/>
      <c r="E4" s="142"/>
      <c r="F4" s="142"/>
      <c r="G4" s="142"/>
    </row>
    <row r="5" spans="1:9" s="15" customFormat="1">
      <c r="A5" s="134" t="s">
        <v>8</v>
      </c>
      <c r="B5" s="134" t="s">
        <v>0</v>
      </c>
      <c r="C5" s="134" t="s">
        <v>1</v>
      </c>
      <c r="D5" s="134" t="s">
        <v>2</v>
      </c>
      <c r="E5" s="134"/>
      <c r="F5" s="135" t="s">
        <v>5</v>
      </c>
      <c r="G5" s="60" t="s">
        <v>6</v>
      </c>
    </row>
    <row r="6" spans="1:9" s="15" customFormat="1" ht="56.25" customHeight="1">
      <c r="A6" s="134"/>
      <c r="B6" s="134"/>
      <c r="C6" s="134"/>
      <c r="D6" s="61" t="s">
        <v>3</v>
      </c>
      <c r="E6" s="60" t="s">
        <v>4</v>
      </c>
      <c r="F6" s="135"/>
      <c r="G6" s="60" t="s">
        <v>3</v>
      </c>
    </row>
    <row r="7" spans="1:9" s="35" customFormat="1" ht="67.5" customHeight="1">
      <c r="A7" s="66">
        <v>1</v>
      </c>
      <c r="B7" s="67" t="s">
        <v>120</v>
      </c>
      <c r="C7" s="68" t="s">
        <v>121</v>
      </c>
      <c r="D7" s="69">
        <v>100</v>
      </c>
      <c r="E7" s="70">
        <v>193947651</v>
      </c>
      <c r="F7" s="69" t="s">
        <v>122</v>
      </c>
      <c r="G7" s="71">
        <v>100</v>
      </c>
      <c r="H7" s="72">
        <v>360</v>
      </c>
    </row>
    <row r="8" spans="1:9" s="15" customFormat="1" ht="33.75" customHeight="1">
      <c r="A8" s="14"/>
      <c r="B8" s="37" t="s">
        <v>7</v>
      </c>
      <c r="C8" s="139" t="s">
        <v>75</v>
      </c>
      <c r="D8" s="139"/>
      <c r="E8" s="139"/>
      <c r="F8" s="139"/>
      <c r="G8" s="139"/>
    </row>
    <row r="9" spans="1:9" s="15" customFormat="1">
      <c r="A9" s="142" t="s">
        <v>12</v>
      </c>
      <c r="B9" s="142"/>
      <c r="C9" s="142"/>
      <c r="D9" s="142"/>
      <c r="E9" s="142"/>
      <c r="F9" s="142"/>
      <c r="G9" s="142"/>
    </row>
    <row r="10" spans="1:9" s="15" customFormat="1">
      <c r="A10" s="134" t="s">
        <v>8</v>
      </c>
      <c r="B10" s="134" t="s">
        <v>0</v>
      </c>
      <c r="C10" s="134" t="s">
        <v>1</v>
      </c>
      <c r="D10" s="134" t="s">
        <v>2</v>
      </c>
      <c r="E10" s="134"/>
      <c r="F10" s="135" t="s">
        <v>5</v>
      </c>
      <c r="G10" s="60" t="s">
        <v>6</v>
      </c>
    </row>
    <row r="11" spans="1:9" s="15" customFormat="1" ht="56.25" customHeight="1">
      <c r="A11" s="134"/>
      <c r="B11" s="134"/>
      <c r="C11" s="134"/>
      <c r="D11" s="61" t="s">
        <v>3</v>
      </c>
      <c r="E11" s="60" t="s">
        <v>4</v>
      </c>
      <c r="F11" s="135"/>
      <c r="G11" s="60" t="s">
        <v>3</v>
      </c>
    </row>
    <row r="12" spans="1:9" s="35" customFormat="1" ht="26.25" customHeight="1">
      <c r="A12" s="73">
        <v>1</v>
      </c>
      <c r="B12" s="36"/>
      <c r="C12" s="74" t="s">
        <v>85</v>
      </c>
      <c r="D12" s="75">
        <v>935</v>
      </c>
      <c r="E12" s="75" t="s">
        <v>86</v>
      </c>
      <c r="F12" s="76">
        <v>2293</v>
      </c>
      <c r="G12" s="77">
        <v>43784</v>
      </c>
      <c r="H12" s="78">
        <v>888</v>
      </c>
    </row>
    <row r="13" spans="1:9" s="35" customFormat="1" ht="26.25" customHeight="1">
      <c r="A13" s="73">
        <v>2</v>
      </c>
      <c r="B13" s="36"/>
      <c r="C13" s="74" t="s">
        <v>87</v>
      </c>
      <c r="D13" s="75">
        <v>231</v>
      </c>
      <c r="E13" s="75" t="s">
        <v>88</v>
      </c>
      <c r="F13" s="79">
        <v>1494</v>
      </c>
      <c r="G13" s="77">
        <v>43823</v>
      </c>
      <c r="H13" s="78">
        <v>221</v>
      </c>
    </row>
    <row r="15" spans="1:9" ht="21">
      <c r="A15" s="17"/>
      <c r="B15" s="145" t="s">
        <v>33</v>
      </c>
      <c r="C15" s="145"/>
      <c r="D15" s="145"/>
      <c r="E15" s="145"/>
      <c r="F15" s="145"/>
      <c r="G15" s="145"/>
      <c r="H15" s="17"/>
      <c r="I15" s="17"/>
    </row>
    <row r="16" spans="1:9" ht="15" customHeight="1">
      <c r="A16" s="146" t="s">
        <v>34</v>
      </c>
      <c r="B16" s="146"/>
      <c r="C16" s="146"/>
      <c r="D16" s="146"/>
      <c r="E16" s="146"/>
      <c r="F16" s="146"/>
      <c r="G16" s="146"/>
      <c r="H16" s="146"/>
      <c r="I16" s="146"/>
    </row>
    <row r="17" spans="1:9">
      <c r="A17" s="18"/>
      <c r="B17" s="18"/>
      <c r="C17" s="18"/>
      <c r="D17" s="18"/>
      <c r="E17" s="19"/>
      <c r="F17" s="18"/>
      <c r="G17" s="19"/>
      <c r="H17" s="19" t="s">
        <v>35</v>
      </c>
      <c r="I17" s="17"/>
    </row>
    <row r="18" spans="1:9" ht="15" customHeight="1">
      <c r="A18" s="134" t="s">
        <v>9</v>
      </c>
      <c r="B18" s="135" t="s">
        <v>0</v>
      </c>
      <c r="C18" s="134" t="s">
        <v>1</v>
      </c>
      <c r="D18" s="134" t="s">
        <v>2</v>
      </c>
      <c r="E18" s="134"/>
      <c r="F18" s="135" t="s">
        <v>36</v>
      </c>
      <c r="G18" s="135"/>
      <c r="H18" s="60" t="s">
        <v>6</v>
      </c>
      <c r="I18" s="20"/>
    </row>
    <row r="19" spans="1:9" ht="30" customHeight="1">
      <c r="A19" s="134"/>
      <c r="B19" s="135"/>
      <c r="C19" s="134"/>
      <c r="D19" s="61" t="s">
        <v>3</v>
      </c>
      <c r="E19" s="60" t="s">
        <v>4</v>
      </c>
      <c r="F19" s="135"/>
      <c r="G19" s="135"/>
      <c r="H19" s="60" t="s">
        <v>3</v>
      </c>
      <c r="I19" s="20"/>
    </row>
    <row r="20" spans="1:9" ht="22.5" customHeight="1">
      <c r="A20" s="38">
        <v>1</v>
      </c>
      <c r="B20" s="40"/>
      <c r="C20" s="41" t="s">
        <v>41</v>
      </c>
      <c r="D20" s="49" t="s">
        <v>77</v>
      </c>
      <c r="E20" s="49">
        <v>5310518</v>
      </c>
      <c r="F20" s="49" t="s">
        <v>39</v>
      </c>
      <c r="G20" s="49" t="s">
        <v>76</v>
      </c>
      <c r="H20" s="49" t="s">
        <v>67</v>
      </c>
      <c r="I20" s="34"/>
    </row>
    <row r="21" spans="1:9" ht="22.5" customHeight="1">
      <c r="A21" s="38">
        <v>2</v>
      </c>
      <c r="B21" s="40"/>
      <c r="C21" s="41" t="s">
        <v>42</v>
      </c>
      <c r="D21" s="49" t="s">
        <v>78</v>
      </c>
      <c r="E21" s="49" t="s">
        <v>58</v>
      </c>
      <c r="F21" s="49" t="s">
        <v>59</v>
      </c>
      <c r="G21" s="49" t="s">
        <v>60</v>
      </c>
      <c r="H21" s="49" t="s">
        <v>68</v>
      </c>
      <c r="I21" s="34"/>
    </row>
    <row r="22" spans="1:9" ht="22.5" customHeight="1">
      <c r="A22" s="38">
        <v>2</v>
      </c>
      <c r="B22" s="40"/>
      <c r="C22" s="41" t="s">
        <v>42</v>
      </c>
      <c r="D22" s="49" t="s">
        <v>79</v>
      </c>
      <c r="E22" s="49" t="s">
        <v>58</v>
      </c>
      <c r="F22" s="49" t="s">
        <v>59</v>
      </c>
      <c r="G22" s="49" t="s">
        <v>60</v>
      </c>
      <c r="H22" s="49" t="s">
        <v>68</v>
      </c>
      <c r="I22" s="34"/>
    </row>
    <row r="23" spans="1:9" ht="22.5" customHeight="1">
      <c r="A23" s="38">
        <v>3</v>
      </c>
      <c r="B23" s="40"/>
      <c r="C23" s="41" t="s">
        <v>38</v>
      </c>
      <c r="D23" s="49" t="s">
        <v>77</v>
      </c>
      <c r="E23" s="49" t="s">
        <v>57</v>
      </c>
      <c r="F23" s="49" t="s">
        <v>69</v>
      </c>
      <c r="G23" s="49" t="s">
        <v>70</v>
      </c>
      <c r="H23" s="49" t="s">
        <v>71</v>
      </c>
      <c r="I23" s="34"/>
    </row>
    <row r="24" spans="1:9" ht="22.5" customHeight="1">
      <c r="A24" s="38">
        <v>4</v>
      </c>
      <c r="B24" s="40"/>
      <c r="C24" s="41" t="s">
        <v>61</v>
      </c>
      <c r="D24" s="42">
        <v>68000</v>
      </c>
      <c r="E24" s="43">
        <v>8260818</v>
      </c>
      <c r="F24" s="42">
        <v>1903</v>
      </c>
      <c r="G24" s="44">
        <v>43392</v>
      </c>
      <c r="H24" s="42">
        <v>16000</v>
      </c>
      <c r="I24" s="34"/>
    </row>
    <row r="25" spans="1:9" ht="22.5" customHeight="1">
      <c r="A25" s="38">
        <v>5</v>
      </c>
      <c r="B25" s="40"/>
      <c r="C25" s="41" t="s">
        <v>43</v>
      </c>
      <c r="D25" s="42">
        <v>12000</v>
      </c>
      <c r="E25" s="43">
        <v>8380818</v>
      </c>
      <c r="F25" s="42">
        <v>1757</v>
      </c>
      <c r="G25" s="44">
        <v>43318</v>
      </c>
      <c r="H25" s="42">
        <v>6466</v>
      </c>
      <c r="I25" s="34"/>
    </row>
    <row r="26" spans="1:9" ht="22.5" customHeight="1">
      <c r="A26" s="38">
        <v>6</v>
      </c>
      <c r="B26" s="40"/>
      <c r="C26" s="41" t="s">
        <v>44</v>
      </c>
      <c r="D26" s="42">
        <v>1710</v>
      </c>
      <c r="E26" s="43">
        <v>8440818</v>
      </c>
      <c r="F26" s="42">
        <v>1757</v>
      </c>
      <c r="G26" s="44">
        <v>43683</v>
      </c>
      <c r="H26" s="42">
        <v>1930</v>
      </c>
      <c r="I26" s="34"/>
    </row>
    <row r="28" spans="1:9">
      <c r="A28" s="146" t="s">
        <v>37</v>
      </c>
      <c r="B28" s="146"/>
      <c r="C28" s="146"/>
      <c r="D28" s="146"/>
      <c r="E28" s="146"/>
      <c r="F28" s="146"/>
      <c r="G28" s="146"/>
      <c r="H28" s="146"/>
      <c r="I28" s="146"/>
    </row>
    <row r="29" spans="1:9">
      <c r="A29" s="18"/>
      <c r="B29" s="18"/>
      <c r="C29" s="18"/>
      <c r="D29" s="18"/>
      <c r="E29" s="19"/>
      <c r="F29" s="18"/>
      <c r="G29" s="19"/>
      <c r="H29" s="19" t="s">
        <v>35</v>
      </c>
      <c r="I29" s="17"/>
    </row>
    <row r="30" spans="1:9">
      <c r="A30" s="134" t="s">
        <v>9</v>
      </c>
      <c r="B30" s="135" t="s">
        <v>0</v>
      </c>
      <c r="C30" s="134" t="s">
        <v>1</v>
      </c>
      <c r="D30" s="134" t="s">
        <v>2</v>
      </c>
      <c r="E30" s="134"/>
      <c r="F30" s="135" t="s">
        <v>36</v>
      </c>
      <c r="G30" s="135"/>
      <c r="H30" s="60" t="s">
        <v>6</v>
      </c>
      <c r="I30" s="20"/>
    </row>
    <row r="31" spans="1:9" ht="24.75" customHeight="1">
      <c r="A31" s="134"/>
      <c r="B31" s="135"/>
      <c r="C31" s="134"/>
      <c r="D31" s="61" t="s">
        <v>3</v>
      </c>
      <c r="E31" s="60" t="s">
        <v>4</v>
      </c>
      <c r="F31" s="135"/>
      <c r="G31" s="135"/>
      <c r="H31" s="60" t="s">
        <v>3</v>
      </c>
      <c r="I31" s="20"/>
    </row>
    <row r="32" spans="1:9" ht="23.25" customHeight="1">
      <c r="A32" s="57">
        <v>1</v>
      </c>
      <c r="B32" s="50"/>
      <c r="C32" s="41" t="s">
        <v>38</v>
      </c>
      <c r="D32" s="51">
        <v>4900</v>
      </c>
      <c r="E32" s="52">
        <v>5680518</v>
      </c>
      <c r="F32" s="49" t="s">
        <v>39</v>
      </c>
      <c r="G32" s="49" t="s">
        <v>40</v>
      </c>
      <c r="H32" s="52">
        <v>2979</v>
      </c>
      <c r="I32" s="34"/>
    </row>
    <row r="33" spans="1:24" ht="23.25" customHeight="1">
      <c r="A33" s="57">
        <v>2</v>
      </c>
      <c r="B33" s="50"/>
      <c r="C33" s="41" t="s">
        <v>42</v>
      </c>
      <c r="D33" s="51">
        <v>27600</v>
      </c>
      <c r="E33" s="49" t="s">
        <v>62</v>
      </c>
      <c r="F33" s="49" t="s">
        <v>39</v>
      </c>
      <c r="G33" s="49" t="s">
        <v>40</v>
      </c>
      <c r="H33" s="52">
        <v>13256</v>
      </c>
      <c r="I33" s="34"/>
    </row>
    <row r="35" spans="1:24" s="22" customFormat="1" ht="32.25" customHeight="1">
      <c r="A35" s="131" t="s">
        <v>46</v>
      </c>
      <c r="B35" s="131"/>
      <c r="C35" s="131"/>
      <c r="D35" s="131"/>
      <c r="E35" s="131"/>
      <c r="F35" s="131"/>
      <c r="G35" s="131"/>
      <c r="H35" s="13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s="22" customFormat="1">
      <c r="A36" s="21"/>
      <c r="B36" s="21"/>
      <c r="C36" s="21"/>
      <c r="D36" s="23"/>
      <c r="E36" s="23"/>
      <c r="F36" s="23"/>
      <c r="G36" s="23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s="22" customFormat="1" ht="34.5" customHeight="1">
      <c r="A37" s="24"/>
      <c r="B37" s="132" t="s">
        <v>19</v>
      </c>
      <c r="C37" s="132"/>
      <c r="D37" s="132"/>
      <c r="E37" s="132"/>
      <c r="F37" s="132"/>
      <c r="G37" s="132"/>
      <c r="H37" s="132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  <row r="38" spans="1:24" s="22" customFormat="1" ht="66.75" customHeight="1">
      <c r="A38" s="133" t="s">
        <v>45</v>
      </c>
      <c r="B38" s="133" t="s">
        <v>0</v>
      </c>
      <c r="C38" s="133" t="s">
        <v>1</v>
      </c>
      <c r="D38" s="134" t="s">
        <v>2</v>
      </c>
      <c r="E38" s="134"/>
      <c r="F38" s="135" t="s">
        <v>5</v>
      </c>
      <c r="G38" s="16" t="s">
        <v>6</v>
      </c>
      <c r="H38" s="59" t="s">
        <v>47</v>
      </c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</row>
    <row r="39" spans="1:24" s="22" customFormat="1" ht="27" customHeight="1">
      <c r="A39" s="133"/>
      <c r="B39" s="133"/>
      <c r="C39" s="133"/>
      <c r="D39" s="61" t="s">
        <v>3</v>
      </c>
      <c r="E39" s="60" t="s">
        <v>4</v>
      </c>
      <c r="F39" s="135"/>
      <c r="G39" s="39" t="s">
        <v>32</v>
      </c>
      <c r="H39" s="33" t="s">
        <v>3</v>
      </c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</row>
    <row r="40" spans="1:24" s="85" customFormat="1" ht="15.75">
      <c r="A40" s="80">
        <v>1</v>
      </c>
      <c r="B40" s="81" t="s">
        <v>83</v>
      </c>
      <c r="C40" s="82" t="s">
        <v>84</v>
      </c>
      <c r="D40" s="80">
        <v>83</v>
      </c>
      <c r="E40" s="83" t="s">
        <v>230</v>
      </c>
      <c r="F40" s="80" t="s">
        <v>231</v>
      </c>
      <c r="G40" s="80">
        <v>83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</row>
    <row r="41" spans="1:24" s="85" customFormat="1" ht="15.75">
      <c r="A41" s="80">
        <f>A40+1</f>
        <v>2</v>
      </c>
      <c r="B41" s="81" t="s">
        <v>232</v>
      </c>
      <c r="C41" s="82" t="s">
        <v>233</v>
      </c>
      <c r="D41" s="80">
        <v>676</v>
      </c>
      <c r="E41" s="86" t="s">
        <v>234</v>
      </c>
      <c r="F41" s="80" t="s">
        <v>231</v>
      </c>
      <c r="G41" s="80">
        <v>676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</row>
    <row r="42" spans="1:24" s="85" customFormat="1" ht="15.75">
      <c r="A42" s="80">
        <f>A41+1</f>
        <v>3</v>
      </c>
      <c r="B42" s="81" t="s">
        <v>232</v>
      </c>
      <c r="C42" s="82" t="s">
        <v>235</v>
      </c>
      <c r="D42" s="80">
        <v>500</v>
      </c>
      <c r="E42" s="83" t="s">
        <v>236</v>
      </c>
      <c r="F42" s="80" t="s">
        <v>237</v>
      </c>
      <c r="G42" s="80">
        <v>500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</row>
    <row r="43" spans="1:24" s="85" customFormat="1" ht="15.75">
      <c r="A43" s="80">
        <f>A42+1</f>
        <v>4</v>
      </c>
      <c r="B43" s="81" t="s">
        <v>232</v>
      </c>
      <c r="C43" s="82" t="s">
        <v>235</v>
      </c>
      <c r="D43" s="80">
        <v>500</v>
      </c>
      <c r="E43" s="83" t="s">
        <v>238</v>
      </c>
      <c r="F43" s="80" t="s">
        <v>239</v>
      </c>
      <c r="G43" s="80">
        <v>500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</row>
    <row r="44" spans="1:24" s="85" customFormat="1" ht="15.75">
      <c r="A44" s="80">
        <f>A43+1</f>
        <v>5</v>
      </c>
      <c r="B44" s="81" t="s">
        <v>232</v>
      </c>
      <c r="C44" s="82" t="s">
        <v>235</v>
      </c>
      <c r="D44" s="80">
        <v>1684</v>
      </c>
      <c r="E44" s="83" t="s">
        <v>236</v>
      </c>
      <c r="F44" s="80" t="s">
        <v>237</v>
      </c>
      <c r="G44" s="80">
        <v>1684</v>
      </c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</row>
    <row r="45" spans="1:24" s="85" customFormat="1" ht="15.75">
      <c r="A45" s="80">
        <f t="shared" ref="A45:A55" si="0">A44+1</f>
        <v>6</v>
      </c>
      <c r="B45" s="81" t="s">
        <v>232</v>
      </c>
      <c r="C45" s="82" t="s">
        <v>235</v>
      </c>
      <c r="D45" s="80">
        <v>1313</v>
      </c>
      <c r="E45" s="83" t="s">
        <v>238</v>
      </c>
      <c r="F45" s="80" t="s">
        <v>239</v>
      </c>
      <c r="G45" s="80">
        <v>1313</v>
      </c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</row>
    <row r="46" spans="1:24" s="85" customFormat="1" ht="15.75">
      <c r="A46" s="80">
        <f t="shared" si="0"/>
        <v>7</v>
      </c>
      <c r="B46" s="81" t="s">
        <v>64</v>
      </c>
      <c r="C46" s="82" t="s">
        <v>65</v>
      </c>
      <c r="D46" s="80">
        <v>384</v>
      </c>
      <c r="E46" s="83" t="s">
        <v>81</v>
      </c>
      <c r="F46" s="80" t="s">
        <v>66</v>
      </c>
      <c r="G46" s="80">
        <v>376</v>
      </c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</row>
    <row r="47" spans="1:24" s="85" customFormat="1" ht="15.75">
      <c r="A47" s="80">
        <f t="shared" si="0"/>
        <v>8</v>
      </c>
      <c r="B47" s="81" t="s">
        <v>64</v>
      </c>
      <c r="C47" s="82" t="s">
        <v>65</v>
      </c>
      <c r="D47" s="80">
        <v>626</v>
      </c>
      <c r="E47" s="83" t="s">
        <v>81</v>
      </c>
      <c r="F47" s="80" t="s">
        <v>66</v>
      </c>
      <c r="G47" s="80">
        <v>626</v>
      </c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</row>
    <row r="48" spans="1:24" s="85" customFormat="1" ht="15.75">
      <c r="A48" s="80">
        <f t="shared" si="0"/>
        <v>9</v>
      </c>
      <c r="B48" s="81" t="s">
        <v>240</v>
      </c>
      <c r="C48" s="82" t="s">
        <v>241</v>
      </c>
      <c r="D48" s="80">
        <v>54</v>
      </c>
      <c r="E48" s="83" t="s">
        <v>242</v>
      </c>
      <c r="F48" s="80" t="s">
        <v>231</v>
      </c>
      <c r="G48" s="80">
        <v>0</v>
      </c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</row>
    <row r="49" spans="1:24" s="85" customFormat="1" ht="15.75">
      <c r="A49" s="80">
        <f t="shared" si="0"/>
        <v>10</v>
      </c>
      <c r="B49" s="81" t="s">
        <v>243</v>
      </c>
      <c r="C49" s="82" t="s">
        <v>244</v>
      </c>
      <c r="D49" s="80">
        <v>15450</v>
      </c>
      <c r="E49" s="83" t="s">
        <v>245</v>
      </c>
      <c r="F49" s="80" t="s">
        <v>231</v>
      </c>
      <c r="G49" s="80">
        <v>15450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</row>
    <row r="50" spans="1:24" s="85" customFormat="1" ht="15.75">
      <c r="A50" s="80">
        <f t="shared" si="0"/>
        <v>11</v>
      </c>
      <c r="B50" s="81" t="s">
        <v>246</v>
      </c>
      <c r="C50" s="82" t="s">
        <v>247</v>
      </c>
      <c r="D50" s="80">
        <v>170</v>
      </c>
      <c r="E50" s="83" t="s">
        <v>248</v>
      </c>
      <c r="F50" s="80" t="s">
        <v>231</v>
      </c>
      <c r="G50" s="80">
        <v>170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</row>
    <row r="51" spans="1:24" s="85" customFormat="1" ht="15.75">
      <c r="A51" s="80">
        <f t="shared" si="0"/>
        <v>12</v>
      </c>
      <c r="B51" s="81" t="s">
        <v>249</v>
      </c>
      <c r="C51" s="82" t="s">
        <v>250</v>
      </c>
      <c r="D51" s="80">
        <v>77</v>
      </c>
      <c r="E51" s="83" t="s">
        <v>251</v>
      </c>
      <c r="F51" s="80" t="s">
        <v>231</v>
      </c>
      <c r="G51" s="80">
        <v>77</v>
      </c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</row>
    <row r="52" spans="1:24" s="85" customFormat="1" ht="47.25">
      <c r="A52" s="80">
        <f t="shared" si="0"/>
        <v>13</v>
      </c>
      <c r="B52" s="81" t="s">
        <v>29</v>
      </c>
      <c r="C52" s="82" t="s">
        <v>53</v>
      </c>
      <c r="D52" s="80">
        <v>5</v>
      </c>
      <c r="E52" s="83" t="s">
        <v>252</v>
      </c>
      <c r="F52" s="80" t="s">
        <v>253</v>
      </c>
      <c r="G52" s="80">
        <v>0</v>
      </c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</row>
    <row r="53" spans="1:24" s="85" customFormat="1" ht="47.25">
      <c r="A53" s="80">
        <f t="shared" si="0"/>
        <v>14</v>
      </c>
      <c r="B53" s="81" t="s">
        <v>29</v>
      </c>
      <c r="C53" s="82" t="s">
        <v>53</v>
      </c>
      <c r="D53" s="80">
        <v>7</v>
      </c>
      <c r="E53" s="83" t="s">
        <v>254</v>
      </c>
      <c r="F53" s="80" t="s">
        <v>255</v>
      </c>
      <c r="G53" s="80">
        <v>0</v>
      </c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</row>
    <row r="54" spans="1:24" s="85" customFormat="1" ht="31.5">
      <c r="A54" s="80">
        <f t="shared" si="0"/>
        <v>15</v>
      </c>
      <c r="B54" s="81" t="s">
        <v>30</v>
      </c>
      <c r="C54" s="82" t="s">
        <v>54</v>
      </c>
      <c r="D54" s="80">
        <v>1</v>
      </c>
      <c r="E54" s="83" t="s">
        <v>256</v>
      </c>
      <c r="F54" s="80" t="s">
        <v>253</v>
      </c>
      <c r="G54" s="80">
        <v>0</v>
      </c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</row>
    <row r="55" spans="1:24" s="85" customFormat="1" ht="31.5">
      <c r="A55" s="80">
        <f t="shared" si="0"/>
        <v>16</v>
      </c>
      <c r="B55" s="81" t="s">
        <v>30</v>
      </c>
      <c r="C55" s="82" t="s">
        <v>54</v>
      </c>
      <c r="D55" s="80">
        <v>1</v>
      </c>
      <c r="E55" s="83" t="s">
        <v>257</v>
      </c>
      <c r="F55" s="80" t="s">
        <v>255</v>
      </c>
      <c r="G55" s="80">
        <v>1</v>
      </c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</row>
    <row r="56" spans="1:24" s="22" customFormat="1" ht="32.25" customHeight="1">
      <c r="A56" s="131" t="s">
        <v>46</v>
      </c>
      <c r="B56" s="131"/>
      <c r="C56" s="131"/>
      <c r="D56" s="131"/>
      <c r="E56" s="131"/>
      <c r="F56" s="131"/>
      <c r="G56" s="131"/>
      <c r="H56" s="13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</row>
    <row r="57" spans="1:24" s="22" customFormat="1">
      <c r="A57" s="21"/>
      <c r="B57" s="21"/>
      <c r="C57" s="21"/>
      <c r="D57" s="23"/>
      <c r="E57" s="23"/>
      <c r="F57" s="23"/>
      <c r="G57" s="23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</row>
    <row r="58" spans="1:24" s="22" customFormat="1" ht="34.5" customHeight="1">
      <c r="A58" s="24"/>
      <c r="B58" s="132" t="s">
        <v>82</v>
      </c>
      <c r="C58" s="132"/>
      <c r="D58" s="132"/>
      <c r="E58" s="132"/>
      <c r="F58" s="132"/>
      <c r="G58" s="132"/>
      <c r="H58" s="132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</row>
    <row r="59" spans="1:24" s="22" customFormat="1" ht="66.75" customHeight="1">
      <c r="A59" s="133" t="s">
        <v>45</v>
      </c>
      <c r="B59" s="133" t="s">
        <v>0</v>
      </c>
      <c r="C59" s="133" t="s">
        <v>1</v>
      </c>
      <c r="D59" s="134" t="s">
        <v>2</v>
      </c>
      <c r="E59" s="134"/>
      <c r="F59" s="135" t="s">
        <v>5</v>
      </c>
      <c r="G59" s="16" t="s">
        <v>6</v>
      </c>
      <c r="H59" s="59" t="s">
        <v>47</v>
      </c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</row>
    <row r="60" spans="1:24" s="22" customFormat="1" ht="27" customHeight="1">
      <c r="A60" s="133"/>
      <c r="B60" s="133"/>
      <c r="C60" s="133"/>
      <c r="D60" s="61" t="s">
        <v>3</v>
      </c>
      <c r="E60" s="60" t="s">
        <v>4</v>
      </c>
      <c r="F60" s="135"/>
      <c r="G60" s="39" t="s">
        <v>32</v>
      </c>
      <c r="H60" s="33" t="s">
        <v>3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</row>
    <row r="61" spans="1:24" s="85" customFormat="1" ht="15.75">
      <c r="A61" s="80">
        <v>1</v>
      </c>
      <c r="B61" s="87" t="s">
        <v>258</v>
      </c>
      <c r="C61" s="87" t="s">
        <v>259</v>
      </c>
      <c r="D61" s="80">
        <v>90</v>
      </c>
      <c r="E61" s="80" t="s">
        <v>260</v>
      </c>
      <c r="F61" s="80" t="s">
        <v>261</v>
      </c>
      <c r="G61" s="80">
        <v>90</v>
      </c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</row>
    <row r="62" spans="1:24" s="85" customFormat="1" ht="15.75">
      <c r="A62" s="80">
        <f t="shared" ref="A62:A67" si="1">A61+1</f>
        <v>2</v>
      </c>
      <c r="B62" s="87" t="s">
        <v>262</v>
      </c>
      <c r="C62" s="87" t="s">
        <v>263</v>
      </c>
      <c r="D62" s="80">
        <v>7</v>
      </c>
      <c r="E62" s="80" t="s">
        <v>264</v>
      </c>
      <c r="F62" s="80" t="s">
        <v>261</v>
      </c>
      <c r="G62" s="80">
        <v>6.4</v>
      </c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</row>
    <row r="63" spans="1:24" s="85" customFormat="1" ht="15.75">
      <c r="A63" s="80">
        <f t="shared" si="1"/>
        <v>3</v>
      </c>
      <c r="B63" s="87" t="s">
        <v>265</v>
      </c>
      <c r="C63" s="87" t="s">
        <v>266</v>
      </c>
      <c r="D63" s="80">
        <v>175</v>
      </c>
      <c r="E63" s="80" t="s">
        <v>267</v>
      </c>
      <c r="F63" s="80" t="s">
        <v>268</v>
      </c>
      <c r="G63" s="80">
        <v>175</v>
      </c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</row>
    <row r="64" spans="1:24" s="85" customFormat="1" ht="15.75">
      <c r="A64" s="80">
        <f t="shared" si="1"/>
        <v>4</v>
      </c>
      <c r="B64" s="87" t="s">
        <v>269</v>
      </c>
      <c r="C64" s="87" t="s">
        <v>270</v>
      </c>
      <c r="D64" s="80">
        <v>100</v>
      </c>
      <c r="E64" s="80" t="s">
        <v>271</v>
      </c>
      <c r="F64" s="80" t="s">
        <v>268</v>
      </c>
      <c r="G64" s="80">
        <v>100</v>
      </c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</row>
    <row r="65" spans="1:23" s="85" customFormat="1" ht="15.75">
      <c r="A65" s="80">
        <f t="shared" si="1"/>
        <v>5</v>
      </c>
      <c r="B65" s="87" t="s">
        <v>269</v>
      </c>
      <c r="C65" s="87" t="s">
        <v>270</v>
      </c>
      <c r="D65" s="80">
        <v>238</v>
      </c>
      <c r="E65" s="80" t="s">
        <v>272</v>
      </c>
      <c r="F65" s="80" t="s">
        <v>268</v>
      </c>
      <c r="G65" s="80">
        <v>238</v>
      </c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</row>
    <row r="66" spans="1:23" s="85" customFormat="1" ht="63">
      <c r="A66" s="80">
        <f t="shared" si="1"/>
        <v>6</v>
      </c>
      <c r="B66" s="87" t="s">
        <v>273</v>
      </c>
      <c r="C66" s="87" t="s">
        <v>274</v>
      </c>
      <c r="D66" s="80">
        <v>9</v>
      </c>
      <c r="E66" s="80" t="s">
        <v>275</v>
      </c>
      <c r="F66" s="80" t="s">
        <v>276</v>
      </c>
      <c r="G66" s="80">
        <v>9</v>
      </c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</row>
    <row r="67" spans="1:23" s="85" customFormat="1" ht="31.5">
      <c r="A67" s="80">
        <f t="shared" si="1"/>
        <v>7</v>
      </c>
      <c r="B67" s="87" t="s">
        <v>277</v>
      </c>
      <c r="C67" s="87" t="s">
        <v>278</v>
      </c>
      <c r="D67" s="80">
        <v>825</v>
      </c>
      <c r="E67" s="80" t="s">
        <v>279</v>
      </c>
      <c r="F67" s="80" t="s">
        <v>276</v>
      </c>
      <c r="G67" s="80">
        <v>825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</row>
    <row r="68" spans="1:23" ht="36" customHeight="1" thickBot="1">
      <c r="C68" s="137" t="s">
        <v>24</v>
      </c>
      <c r="D68" s="137"/>
      <c r="E68" s="137"/>
      <c r="F68" s="137"/>
      <c r="G68" s="137"/>
      <c r="H68" s="137"/>
      <c r="I68" s="137"/>
    </row>
    <row r="69" spans="1:23" ht="36.75" thickBot="1">
      <c r="A69" s="26" t="s">
        <v>45</v>
      </c>
      <c r="B69" s="27" t="s">
        <v>0</v>
      </c>
      <c r="C69" s="62" t="s">
        <v>48</v>
      </c>
      <c r="D69" s="136" t="s">
        <v>2</v>
      </c>
      <c r="E69" s="136"/>
      <c r="F69" s="28" t="s">
        <v>49</v>
      </c>
      <c r="G69" s="62" t="s">
        <v>6</v>
      </c>
    </row>
    <row r="70" spans="1:23" ht="15.75" thickBot="1">
      <c r="A70" s="26"/>
      <c r="B70" s="62"/>
      <c r="C70" s="62"/>
      <c r="D70" s="29" t="s">
        <v>32</v>
      </c>
      <c r="E70" s="30" t="s">
        <v>4</v>
      </c>
      <c r="F70" s="28"/>
      <c r="G70" s="30" t="s">
        <v>32</v>
      </c>
    </row>
    <row r="71" spans="1:23" s="15" customFormat="1" ht="24.95" customHeight="1">
      <c r="A71" s="138" t="s">
        <v>102</v>
      </c>
      <c r="B71" s="138"/>
      <c r="C71" s="138"/>
      <c r="D71" s="138"/>
      <c r="E71" s="138"/>
      <c r="F71" s="138"/>
      <c r="G71" s="138"/>
    </row>
    <row r="72" spans="1:23" s="15" customFormat="1" ht="29.1" customHeight="1">
      <c r="A72" s="55">
        <v>1</v>
      </c>
      <c r="B72" s="63"/>
      <c r="C72" s="65" t="s">
        <v>103</v>
      </c>
      <c r="D72" s="88">
        <v>7900</v>
      </c>
      <c r="E72" s="88" t="s">
        <v>104</v>
      </c>
      <c r="F72" s="53" t="s">
        <v>24</v>
      </c>
      <c r="G72" s="88">
        <v>7900</v>
      </c>
      <c r="I72" s="89"/>
    </row>
    <row r="73" spans="1:23" s="15" customFormat="1" ht="29.1" customHeight="1">
      <c r="A73" s="55">
        <v>2</v>
      </c>
      <c r="B73" s="63"/>
      <c r="C73" s="65" t="s">
        <v>105</v>
      </c>
      <c r="D73" s="88">
        <v>161</v>
      </c>
      <c r="E73" s="88" t="s">
        <v>106</v>
      </c>
      <c r="F73" s="53" t="s">
        <v>24</v>
      </c>
      <c r="G73" s="88">
        <v>161</v>
      </c>
      <c r="I73" s="89"/>
    </row>
    <row r="74" spans="1:23" s="15" customFormat="1" ht="26.25" customHeight="1">
      <c r="A74" s="144" t="s">
        <v>26</v>
      </c>
      <c r="B74" s="144"/>
      <c r="C74" s="144"/>
      <c r="D74" s="144"/>
      <c r="E74" s="144"/>
      <c r="F74" s="144"/>
      <c r="G74" s="144"/>
    </row>
    <row r="75" spans="1:23" s="15" customFormat="1" ht="24.95" customHeight="1">
      <c r="A75" s="55">
        <v>3</v>
      </c>
      <c r="B75" s="55"/>
      <c r="C75" s="65" t="s">
        <v>56</v>
      </c>
      <c r="D75" s="64">
        <v>300</v>
      </c>
      <c r="E75" s="64">
        <v>5680518</v>
      </c>
      <c r="F75" s="53" t="s">
        <v>24</v>
      </c>
      <c r="G75" s="64">
        <v>300</v>
      </c>
    </row>
    <row r="76" spans="1:23" s="15" customFormat="1" ht="24.95" customHeight="1">
      <c r="A76" s="55">
        <v>4</v>
      </c>
      <c r="B76" s="55"/>
      <c r="C76" s="65" t="s">
        <v>27</v>
      </c>
      <c r="D76" s="64">
        <v>2300</v>
      </c>
      <c r="E76" s="64">
        <v>4840518</v>
      </c>
      <c r="F76" s="53" t="s">
        <v>24</v>
      </c>
      <c r="G76" s="64">
        <v>2300</v>
      </c>
    </row>
    <row r="77" spans="1:23" s="15" customFormat="1" ht="24.95" customHeight="1">
      <c r="A77" s="138" t="s">
        <v>74</v>
      </c>
      <c r="B77" s="138"/>
      <c r="C77" s="138"/>
      <c r="D77" s="138"/>
      <c r="E77" s="138"/>
      <c r="F77" s="138"/>
      <c r="G77" s="138"/>
    </row>
    <row r="78" spans="1:23" s="15" customFormat="1" ht="42.75" customHeight="1">
      <c r="A78" s="55">
        <v>5</v>
      </c>
      <c r="B78" s="54"/>
      <c r="C78" s="65" t="s">
        <v>107</v>
      </c>
      <c r="D78" s="64">
        <v>1</v>
      </c>
      <c r="E78" s="65" t="s">
        <v>108</v>
      </c>
      <c r="F78" s="53" t="s">
        <v>24</v>
      </c>
      <c r="G78" s="64">
        <v>1</v>
      </c>
    </row>
    <row r="79" spans="1:23" s="15" customFormat="1" ht="42.75" customHeight="1">
      <c r="A79" s="55">
        <v>6</v>
      </c>
      <c r="B79" s="54"/>
      <c r="C79" s="65" t="s">
        <v>109</v>
      </c>
      <c r="D79" s="64">
        <v>14</v>
      </c>
      <c r="E79" s="65">
        <v>9199408</v>
      </c>
      <c r="F79" s="53" t="s">
        <v>24</v>
      </c>
      <c r="G79" s="64">
        <v>14</v>
      </c>
    </row>
    <row r="80" spans="1:23" s="15" customFormat="1" ht="42.75" customHeight="1">
      <c r="A80" s="55">
        <v>7</v>
      </c>
      <c r="B80" s="54"/>
      <c r="C80" s="65" t="s">
        <v>110</v>
      </c>
      <c r="D80" s="64">
        <v>4</v>
      </c>
      <c r="E80" s="65">
        <v>9248235</v>
      </c>
      <c r="F80" s="53" t="s">
        <v>24</v>
      </c>
      <c r="G80" s="64">
        <v>4</v>
      </c>
    </row>
    <row r="81" spans="1:9" s="15" customFormat="1" ht="64.5" customHeight="1">
      <c r="A81" s="55">
        <v>8</v>
      </c>
      <c r="B81" s="54"/>
      <c r="C81" s="65" t="s">
        <v>111</v>
      </c>
      <c r="D81" s="64">
        <v>5</v>
      </c>
      <c r="E81" s="65">
        <v>9217145</v>
      </c>
      <c r="F81" s="53" t="s">
        <v>24</v>
      </c>
      <c r="G81" s="64">
        <v>5</v>
      </c>
    </row>
    <row r="82" spans="1:9" s="15" customFormat="1" ht="64.5" customHeight="1">
      <c r="A82" s="55">
        <v>9</v>
      </c>
      <c r="B82" s="54"/>
      <c r="C82" s="65" t="s">
        <v>112</v>
      </c>
      <c r="D82" s="64">
        <v>4</v>
      </c>
      <c r="E82" s="65">
        <v>9232397</v>
      </c>
      <c r="F82" s="53" t="s">
        <v>24</v>
      </c>
      <c r="G82" s="64">
        <v>4</v>
      </c>
    </row>
    <row r="83" spans="1:9" s="15" customFormat="1" ht="64.5" customHeight="1">
      <c r="A83" s="55">
        <v>10</v>
      </c>
      <c r="B83" s="54"/>
      <c r="C83" s="65" t="s">
        <v>113</v>
      </c>
      <c r="D83" s="64">
        <v>16</v>
      </c>
      <c r="E83" s="65">
        <v>9114560</v>
      </c>
      <c r="F83" s="53" t="s">
        <v>24</v>
      </c>
      <c r="G83" s="64">
        <v>16</v>
      </c>
    </row>
    <row r="84" spans="1:9" s="15" customFormat="1" ht="45" customHeight="1">
      <c r="A84" s="55">
        <v>11</v>
      </c>
      <c r="B84" s="54"/>
      <c r="C84" s="65" t="s">
        <v>114</v>
      </c>
      <c r="D84" s="64">
        <v>1</v>
      </c>
      <c r="E84" s="65">
        <v>36954266</v>
      </c>
      <c r="F84" s="53" t="s">
        <v>24</v>
      </c>
      <c r="G84" s="64">
        <v>1</v>
      </c>
    </row>
    <row r="85" spans="1:9" s="15" customFormat="1" ht="45" customHeight="1">
      <c r="A85" s="55">
        <v>12</v>
      </c>
      <c r="B85" s="54"/>
      <c r="C85" s="65" t="s">
        <v>115</v>
      </c>
      <c r="D85" s="64">
        <v>66</v>
      </c>
      <c r="E85" s="65">
        <v>36952882</v>
      </c>
      <c r="F85" s="53" t="s">
        <v>24</v>
      </c>
      <c r="G85" s="64">
        <v>66</v>
      </c>
    </row>
    <row r="86" spans="1:9" s="15" customFormat="1" ht="45" customHeight="1">
      <c r="A86" s="55">
        <v>13</v>
      </c>
      <c r="B86" s="54"/>
      <c r="C86" s="65" t="s">
        <v>116</v>
      </c>
      <c r="D86" s="64">
        <v>1</v>
      </c>
      <c r="E86" s="65">
        <v>36923708</v>
      </c>
      <c r="F86" s="53" t="s">
        <v>24</v>
      </c>
      <c r="G86" s="64">
        <v>1</v>
      </c>
      <c r="H86" s="90"/>
      <c r="I86" s="91"/>
    </row>
    <row r="87" spans="1:9" s="15" customFormat="1" ht="45" customHeight="1">
      <c r="A87" s="55">
        <v>14</v>
      </c>
      <c r="B87" s="54"/>
      <c r="C87" s="65" t="s">
        <v>117</v>
      </c>
      <c r="D87" s="64">
        <v>2050</v>
      </c>
      <c r="E87" s="65" t="s">
        <v>118</v>
      </c>
      <c r="F87" s="53" t="s">
        <v>24</v>
      </c>
      <c r="G87" s="64">
        <v>2050</v>
      </c>
      <c r="H87" s="92"/>
      <c r="I87" s="91"/>
    </row>
    <row r="88" spans="1:9">
      <c r="C88" s="129" t="s">
        <v>10</v>
      </c>
      <c r="D88" s="129"/>
      <c r="E88" s="129"/>
      <c r="F88" s="129"/>
      <c r="G88" s="129"/>
      <c r="H88" s="129"/>
      <c r="I88" s="129"/>
    </row>
    <row r="89" spans="1:9" ht="15.75">
      <c r="A89" s="130" t="s">
        <v>50</v>
      </c>
      <c r="B89" s="130"/>
      <c r="C89" s="130"/>
      <c r="D89" s="130"/>
      <c r="E89" s="130"/>
      <c r="F89" s="130"/>
      <c r="G89" s="130"/>
    </row>
    <row r="90" spans="1:9">
      <c r="A90" s="31"/>
      <c r="B90" s="31"/>
      <c r="C90" s="31"/>
      <c r="D90" s="32"/>
      <c r="E90" s="31"/>
      <c r="F90" s="31"/>
      <c r="G90" s="31"/>
    </row>
    <row r="91" spans="1:9">
      <c r="A91" s="127" t="s">
        <v>9</v>
      </c>
      <c r="B91" s="127" t="s">
        <v>0</v>
      </c>
      <c r="C91" s="127" t="s">
        <v>1</v>
      </c>
      <c r="D91" s="140" t="s">
        <v>51</v>
      </c>
      <c r="E91" s="141"/>
      <c r="F91" s="127" t="s">
        <v>5</v>
      </c>
      <c r="G91" s="36" t="s">
        <v>6</v>
      </c>
    </row>
    <row r="92" spans="1:9">
      <c r="A92" s="128"/>
      <c r="B92" s="128"/>
      <c r="C92" s="128"/>
      <c r="D92" s="36" t="s">
        <v>11</v>
      </c>
      <c r="E92" s="36" t="s">
        <v>4</v>
      </c>
      <c r="F92" s="128"/>
      <c r="G92" s="36" t="s">
        <v>3</v>
      </c>
    </row>
    <row r="93" spans="1:9" s="99" customFormat="1" ht="23.25" customHeight="1">
      <c r="A93" s="58">
        <v>1</v>
      </c>
      <c r="B93" s="93" t="s">
        <v>13</v>
      </c>
      <c r="C93" s="94" t="s">
        <v>14</v>
      </c>
      <c r="D93" s="95">
        <v>2000</v>
      </c>
      <c r="E93" s="96" t="s">
        <v>63</v>
      </c>
      <c r="F93" s="97"/>
      <c r="G93" s="98">
        <v>0</v>
      </c>
    </row>
    <row r="94" spans="1:9" s="99" customFormat="1" ht="23.25" customHeight="1">
      <c r="A94" s="58">
        <v>2</v>
      </c>
      <c r="B94" s="93" t="s">
        <v>13</v>
      </c>
      <c r="C94" s="94" t="s">
        <v>14</v>
      </c>
      <c r="D94" s="95">
        <v>3600</v>
      </c>
      <c r="E94" s="96" t="s">
        <v>63</v>
      </c>
      <c r="F94" s="97"/>
      <c r="G94" s="98">
        <v>1281</v>
      </c>
    </row>
    <row r="95" spans="1:9" s="99" customFormat="1" ht="23.25" customHeight="1">
      <c r="A95" s="58">
        <v>3</v>
      </c>
      <c r="B95" s="93" t="s">
        <v>13</v>
      </c>
      <c r="C95" s="100" t="s">
        <v>25</v>
      </c>
      <c r="D95" s="95">
        <v>600</v>
      </c>
      <c r="E95" s="96" t="s">
        <v>55</v>
      </c>
      <c r="F95" s="97"/>
      <c r="G95" s="98">
        <v>0</v>
      </c>
    </row>
    <row r="96" spans="1:9" s="4" customFormat="1" ht="23.25" customHeight="1">
      <c r="A96" s="58">
        <v>4</v>
      </c>
      <c r="B96" s="65" t="s">
        <v>13</v>
      </c>
      <c r="C96" s="100" t="s">
        <v>25</v>
      </c>
      <c r="D96" s="95">
        <v>750</v>
      </c>
      <c r="E96" s="96" t="s">
        <v>55</v>
      </c>
      <c r="F96" s="98"/>
      <c r="G96" s="98">
        <v>357</v>
      </c>
    </row>
    <row r="97" spans="1:15" s="4" customFormat="1" ht="23.25" customHeight="1">
      <c r="A97" s="58">
        <v>5</v>
      </c>
      <c r="B97" s="36" t="s">
        <v>89</v>
      </c>
      <c r="C97" s="101" t="s">
        <v>90</v>
      </c>
      <c r="D97" s="58">
        <v>1800</v>
      </c>
      <c r="E97" s="96" t="s">
        <v>91</v>
      </c>
      <c r="F97" s="36"/>
      <c r="G97" s="36">
        <v>1800</v>
      </c>
    </row>
    <row r="98" spans="1:15" s="4" customFormat="1" ht="30.75" customHeight="1">
      <c r="A98" s="58">
        <v>6</v>
      </c>
      <c r="B98" s="36" t="s">
        <v>15</v>
      </c>
      <c r="C98" s="100" t="s">
        <v>18</v>
      </c>
      <c r="D98" s="95">
        <v>24</v>
      </c>
      <c r="E98" s="96" t="s">
        <v>20</v>
      </c>
      <c r="F98" s="64"/>
      <c r="G98" s="102">
        <v>0</v>
      </c>
    </row>
    <row r="99" spans="1:15" s="4" customFormat="1" ht="30.75" customHeight="1">
      <c r="A99" s="58">
        <v>7</v>
      </c>
      <c r="B99" s="36" t="s">
        <v>15</v>
      </c>
      <c r="C99" s="100" t="s">
        <v>18</v>
      </c>
      <c r="D99" s="95">
        <v>12</v>
      </c>
      <c r="E99" s="96" t="s">
        <v>20</v>
      </c>
      <c r="F99" s="64"/>
      <c r="G99" s="103">
        <v>9.81</v>
      </c>
    </row>
    <row r="100" spans="1:15" s="4" customFormat="1" ht="23.25" customHeight="1">
      <c r="A100" s="58">
        <v>8</v>
      </c>
      <c r="B100" s="58" t="s">
        <v>15</v>
      </c>
      <c r="C100" s="100" t="s">
        <v>16</v>
      </c>
      <c r="D100" s="95">
        <v>700</v>
      </c>
      <c r="E100" s="96" t="s">
        <v>21</v>
      </c>
      <c r="F100" s="98"/>
      <c r="G100" s="97">
        <v>0</v>
      </c>
    </row>
    <row r="101" spans="1:15" s="4" customFormat="1" ht="23.25" customHeight="1">
      <c r="A101" s="58">
        <v>9</v>
      </c>
      <c r="B101" s="58" t="s">
        <v>15</v>
      </c>
      <c r="C101" s="100" t="s">
        <v>16</v>
      </c>
      <c r="D101" s="95">
        <v>900</v>
      </c>
      <c r="E101" s="96" t="s">
        <v>21</v>
      </c>
      <c r="F101" s="98"/>
      <c r="G101" s="97">
        <v>226</v>
      </c>
    </row>
    <row r="102" spans="1:15" s="4" customFormat="1" ht="23.25" customHeight="1">
      <c r="A102" s="58">
        <v>10</v>
      </c>
      <c r="B102" s="58" t="s">
        <v>15</v>
      </c>
      <c r="C102" s="100" t="s">
        <v>22</v>
      </c>
      <c r="D102" s="95">
        <v>1000</v>
      </c>
      <c r="E102" s="96" t="s">
        <v>23</v>
      </c>
      <c r="F102" s="98"/>
      <c r="G102" s="104">
        <v>0</v>
      </c>
    </row>
    <row r="103" spans="1:15" s="4" customFormat="1" ht="23.25" customHeight="1">
      <c r="A103" s="58">
        <v>11</v>
      </c>
      <c r="B103" s="58" t="s">
        <v>15</v>
      </c>
      <c r="C103" s="100" t="s">
        <v>22</v>
      </c>
      <c r="D103" s="95">
        <v>1300</v>
      </c>
      <c r="E103" s="96" t="s">
        <v>23</v>
      </c>
      <c r="F103" s="98"/>
      <c r="G103" s="95">
        <v>481</v>
      </c>
    </row>
    <row r="104" spans="1:15" s="4" customFormat="1" ht="23.25" customHeight="1">
      <c r="A104" s="58">
        <v>12</v>
      </c>
      <c r="B104" s="58" t="s">
        <v>15</v>
      </c>
      <c r="C104" s="100" t="s">
        <v>17</v>
      </c>
      <c r="D104" s="95">
        <v>8000</v>
      </c>
      <c r="E104" s="96" t="s">
        <v>28</v>
      </c>
      <c r="F104" s="98"/>
      <c r="G104" s="95">
        <v>0</v>
      </c>
    </row>
    <row r="105" spans="1:15" s="4" customFormat="1" ht="23.25" customHeight="1">
      <c r="A105" s="58">
        <v>13</v>
      </c>
      <c r="B105" s="58" t="s">
        <v>15</v>
      </c>
      <c r="C105" s="100" t="s">
        <v>17</v>
      </c>
      <c r="D105" s="95">
        <v>8200</v>
      </c>
      <c r="E105" s="96" t="s">
        <v>28</v>
      </c>
      <c r="F105" s="98"/>
      <c r="G105" s="95">
        <v>436</v>
      </c>
    </row>
    <row r="106" spans="1:15" s="4" customFormat="1" ht="23.25" customHeight="1">
      <c r="A106" s="58">
        <v>14</v>
      </c>
      <c r="B106" s="58" t="s">
        <v>15</v>
      </c>
      <c r="C106" s="100" t="s">
        <v>17</v>
      </c>
      <c r="D106" s="95">
        <v>4600</v>
      </c>
      <c r="E106" s="96" t="s">
        <v>92</v>
      </c>
      <c r="F106" s="98"/>
      <c r="G106" s="95">
        <v>4600</v>
      </c>
    </row>
    <row r="107" spans="1:15" s="4" customFormat="1" ht="23.25" customHeight="1">
      <c r="A107" s="58">
        <v>15</v>
      </c>
      <c r="B107" s="58" t="s">
        <v>93</v>
      </c>
      <c r="C107" s="105" t="s">
        <v>94</v>
      </c>
      <c r="D107" s="58">
        <v>13600</v>
      </c>
      <c r="E107" s="106" t="s">
        <v>95</v>
      </c>
      <c r="F107" s="36"/>
      <c r="G107" s="36">
        <v>13600</v>
      </c>
    </row>
    <row r="108" spans="1:15" s="4" customFormat="1" ht="23.25" customHeight="1">
      <c r="A108" s="58">
        <v>16</v>
      </c>
      <c r="B108" s="58" t="s">
        <v>96</v>
      </c>
      <c r="C108" s="101" t="s">
        <v>97</v>
      </c>
      <c r="D108" s="36">
        <v>2760</v>
      </c>
      <c r="E108" s="36">
        <v>1120288</v>
      </c>
      <c r="F108" s="36"/>
      <c r="G108" s="36">
        <v>2760</v>
      </c>
    </row>
    <row r="109" spans="1:15" ht="45.75" customHeight="1">
      <c r="A109" s="147" t="s">
        <v>52</v>
      </c>
      <c r="B109" s="148"/>
      <c r="C109" s="148"/>
      <c r="D109" s="148"/>
      <c r="E109" s="148"/>
      <c r="F109" s="148"/>
      <c r="G109" s="148"/>
      <c r="H109" s="149"/>
    </row>
    <row r="110" spans="1:15" ht="15.75">
      <c r="A110" s="1"/>
      <c r="B110" s="150" t="s">
        <v>124</v>
      </c>
      <c r="C110" s="150"/>
      <c r="D110" s="150"/>
      <c r="E110" s="150"/>
      <c r="F110" s="150"/>
      <c r="G110" s="150"/>
      <c r="H110" s="150"/>
      <c r="I110" s="150"/>
      <c r="J110" s="150"/>
      <c r="K110" s="150"/>
      <c r="L110" s="150"/>
      <c r="M110" s="150"/>
      <c r="N110" s="150"/>
      <c r="O110" s="150"/>
    </row>
    <row r="111" spans="1:15">
      <c r="C111" s="4"/>
      <c r="D111" s="4"/>
      <c r="E111" s="4"/>
      <c r="F111" s="4"/>
      <c r="G111" s="4"/>
    </row>
    <row r="112" spans="1:15" ht="23.25" customHeight="1">
      <c r="A112" s="151" t="s">
        <v>9</v>
      </c>
      <c r="B112" s="127" t="s">
        <v>0</v>
      </c>
      <c r="C112" s="127" t="s">
        <v>1</v>
      </c>
      <c r="D112" s="124" t="s">
        <v>2</v>
      </c>
      <c r="E112" s="124"/>
      <c r="F112" s="152" t="s">
        <v>5</v>
      </c>
      <c r="G112" s="64" t="s">
        <v>6</v>
      </c>
    </row>
    <row r="113" spans="1:15" ht="45.75" customHeight="1">
      <c r="A113" s="151"/>
      <c r="B113" s="128"/>
      <c r="C113" s="128"/>
      <c r="D113" s="64" t="s">
        <v>3</v>
      </c>
      <c r="E113" s="64" t="s">
        <v>4</v>
      </c>
      <c r="F113" s="152"/>
      <c r="G113" s="64" t="s">
        <v>3</v>
      </c>
    </row>
    <row r="114" spans="1:15" ht="45.75" customHeight="1">
      <c r="A114" s="107">
        <v>1</v>
      </c>
      <c r="B114" s="107"/>
      <c r="C114" s="108" t="s">
        <v>125</v>
      </c>
      <c r="D114" s="109" t="s">
        <v>126</v>
      </c>
      <c r="E114" s="110" t="s">
        <v>127</v>
      </c>
      <c r="F114" s="111" t="s">
        <v>128</v>
      </c>
      <c r="G114" s="109" t="s">
        <v>129</v>
      </c>
    </row>
    <row r="116" spans="1:15" ht="45.75" customHeight="1">
      <c r="A116" s="147" t="s">
        <v>52</v>
      </c>
      <c r="B116" s="148"/>
      <c r="C116" s="148"/>
      <c r="D116" s="148"/>
      <c r="E116" s="148"/>
      <c r="F116" s="148"/>
      <c r="G116" s="148"/>
      <c r="H116" s="149"/>
    </row>
    <row r="117" spans="1:15" ht="15.75">
      <c r="A117" s="1"/>
      <c r="B117" s="150" t="s">
        <v>80</v>
      </c>
      <c r="C117" s="150"/>
      <c r="D117" s="150"/>
      <c r="E117" s="150"/>
      <c r="F117" s="150"/>
      <c r="G117" s="150"/>
      <c r="H117" s="150"/>
      <c r="I117" s="150"/>
      <c r="J117" s="150"/>
      <c r="K117" s="150"/>
      <c r="L117" s="150"/>
      <c r="M117" s="150"/>
      <c r="N117" s="150"/>
      <c r="O117" s="150"/>
    </row>
    <row r="118" spans="1:15">
      <c r="C118" s="4"/>
      <c r="D118" s="4"/>
      <c r="E118" s="4"/>
      <c r="F118" s="4"/>
      <c r="G118" s="4"/>
    </row>
    <row r="119" spans="1:15" ht="23.25" customHeight="1">
      <c r="A119" s="151" t="s">
        <v>9</v>
      </c>
      <c r="B119" s="127" t="s">
        <v>0</v>
      </c>
      <c r="C119" s="127" t="s">
        <v>1</v>
      </c>
      <c r="D119" s="124" t="s">
        <v>2</v>
      </c>
      <c r="E119" s="124"/>
      <c r="F119" s="152" t="s">
        <v>5</v>
      </c>
      <c r="G119" s="64" t="s">
        <v>6</v>
      </c>
    </row>
    <row r="120" spans="1:15" ht="45.75" customHeight="1">
      <c r="A120" s="151"/>
      <c r="B120" s="128"/>
      <c r="C120" s="128"/>
      <c r="D120" s="64" t="s">
        <v>3</v>
      </c>
      <c r="E120" s="64" t="s">
        <v>4</v>
      </c>
      <c r="F120" s="152"/>
      <c r="G120" s="64" t="s">
        <v>3</v>
      </c>
    </row>
    <row r="121" spans="1:15" ht="45.75" customHeight="1">
      <c r="A121" s="107">
        <v>1</v>
      </c>
      <c r="B121" s="107"/>
      <c r="C121" s="112" t="s">
        <v>130</v>
      </c>
      <c r="D121" s="113" t="s">
        <v>131</v>
      </c>
      <c r="E121" s="114">
        <v>18270</v>
      </c>
      <c r="F121" s="107" t="s">
        <v>132</v>
      </c>
      <c r="G121" s="113" t="s">
        <v>131</v>
      </c>
    </row>
    <row r="123" spans="1:15" ht="45.75" customHeight="1">
      <c r="A123" s="147" t="s">
        <v>52</v>
      </c>
      <c r="B123" s="148"/>
      <c r="C123" s="148"/>
      <c r="D123" s="148"/>
      <c r="E123" s="148"/>
      <c r="F123" s="148"/>
      <c r="G123" s="148"/>
      <c r="H123" s="149"/>
    </row>
    <row r="124" spans="1:15" ht="15.75">
      <c r="A124" s="1"/>
      <c r="B124" s="150" t="s">
        <v>133</v>
      </c>
      <c r="C124" s="150"/>
      <c r="D124" s="150"/>
      <c r="E124" s="150"/>
      <c r="F124" s="150"/>
      <c r="G124" s="150"/>
      <c r="H124" s="150"/>
      <c r="I124" s="150"/>
      <c r="J124" s="150"/>
      <c r="K124" s="150"/>
      <c r="L124" s="150"/>
      <c r="M124" s="150"/>
      <c r="N124" s="150"/>
      <c r="O124" s="150"/>
    </row>
    <row r="125" spans="1:15">
      <c r="C125" s="4"/>
      <c r="D125" s="4"/>
      <c r="E125" s="4"/>
      <c r="F125" s="4"/>
      <c r="G125" s="4"/>
    </row>
    <row r="126" spans="1:15" ht="23.25" customHeight="1">
      <c r="A126" s="151" t="s">
        <v>9</v>
      </c>
      <c r="B126" s="127" t="s">
        <v>0</v>
      </c>
      <c r="C126" s="127" t="s">
        <v>1</v>
      </c>
      <c r="D126" s="124" t="s">
        <v>2</v>
      </c>
      <c r="E126" s="124"/>
      <c r="F126" s="152" t="s">
        <v>5</v>
      </c>
      <c r="G126" s="64" t="s">
        <v>6</v>
      </c>
    </row>
    <row r="127" spans="1:15" ht="45.75" customHeight="1">
      <c r="A127" s="151"/>
      <c r="B127" s="128"/>
      <c r="C127" s="128"/>
      <c r="D127" s="64" t="s">
        <v>3</v>
      </c>
      <c r="E127" s="64" t="s">
        <v>4</v>
      </c>
      <c r="F127" s="152"/>
      <c r="G127" s="64" t="s">
        <v>3</v>
      </c>
    </row>
    <row r="128" spans="1:15" ht="45.75" customHeight="1">
      <c r="A128" s="107">
        <v>1</v>
      </c>
      <c r="B128" s="107"/>
      <c r="C128" s="112" t="s">
        <v>134</v>
      </c>
      <c r="D128" s="113" t="s">
        <v>135</v>
      </c>
      <c r="E128" s="114" t="s">
        <v>136</v>
      </c>
      <c r="F128" s="107" t="s">
        <v>137</v>
      </c>
      <c r="G128" s="113" t="s">
        <v>138</v>
      </c>
    </row>
    <row r="129" spans="1:38" ht="29.25" customHeight="1">
      <c r="A129" s="45"/>
      <c r="B129" s="56" t="s">
        <v>31</v>
      </c>
      <c r="C129" s="120" t="s">
        <v>101</v>
      </c>
      <c r="D129" s="120"/>
      <c r="E129" s="120"/>
      <c r="F129" s="120"/>
      <c r="G129" s="120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6"/>
      <c r="AH129" s="46"/>
      <c r="AI129" s="46"/>
      <c r="AJ129" s="46"/>
      <c r="AK129" s="46"/>
      <c r="AL129" s="46"/>
    </row>
    <row r="130" spans="1:38" ht="33" customHeight="1">
      <c r="A130" s="45"/>
      <c r="B130" s="45" t="s">
        <v>72</v>
      </c>
      <c r="C130" s="121" t="s">
        <v>100</v>
      </c>
      <c r="D130" s="121"/>
      <c r="E130" s="56"/>
      <c r="F130" s="56"/>
      <c r="G130" s="56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6"/>
      <c r="AH130" s="46"/>
      <c r="AI130" s="46"/>
      <c r="AJ130" s="46"/>
      <c r="AK130" s="46"/>
      <c r="AL130" s="46"/>
    </row>
    <row r="131" spans="1:38" ht="15.75" customHeight="1">
      <c r="A131" s="122" t="s">
        <v>9</v>
      </c>
      <c r="B131" s="122" t="s">
        <v>0</v>
      </c>
      <c r="C131" s="122" t="s">
        <v>1</v>
      </c>
      <c r="D131" s="124" t="s">
        <v>2</v>
      </c>
      <c r="E131" s="124"/>
      <c r="F131" s="125" t="s">
        <v>73</v>
      </c>
      <c r="G131" s="47" t="s">
        <v>6</v>
      </c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</row>
    <row r="132" spans="1:38" ht="15.75">
      <c r="A132" s="123"/>
      <c r="B132" s="123"/>
      <c r="C132" s="123"/>
      <c r="D132" s="48" t="s">
        <v>32</v>
      </c>
      <c r="E132" s="47" t="s">
        <v>4</v>
      </c>
      <c r="F132" s="126"/>
      <c r="G132" s="48" t="s">
        <v>32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</row>
    <row r="133" spans="1:38" ht="45.75" customHeight="1">
      <c r="A133" s="42">
        <v>1</v>
      </c>
      <c r="B133" s="115" t="s">
        <v>98</v>
      </c>
      <c r="C133" s="115" t="s">
        <v>99</v>
      </c>
      <c r="D133" s="116">
        <v>682</v>
      </c>
      <c r="E133" s="116">
        <v>280819</v>
      </c>
      <c r="F133" s="116">
        <v>1459</v>
      </c>
      <c r="G133" s="116">
        <f t="shared" ref="G133" si="2">D133</f>
        <v>682</v>
      </c>
    </row>
    <row r="135" spans="1:38" ht="29.25" customHeight="1">
      <c r="A135" s="45"/>
      <c r="B135" s="56" t="s">
        <v>31</v>
      </c>
      <c r="C135" s="120" t="s">
        <v>139</v>
      </c>
      <c r="D135" s="120"/>
      <c r="E135" s="120"/>
      <c r="F135" s="120"/>
      <c r="G135" s="120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6"/>
      <c r="AH135" s="46"/>
      <c r="AI135" s="46"/>
      <c r="AJ135" s="46"/>
      <c r="AK135" s="46"/>
      <c r="AL135" s="46"/>
    </row>
    <row r="136" spans="1:38" ht="33" customHeight="1">
      <c r="A136" s="45"/>
      <c r="B136" s="45" t="s">
        <v>72</v>
      </c>
      <c r="C136" s="121" t="s">
        <v>140</v>
      </c>
      <c r="D136" s="121"/>
      <c r="E136" s="56"/>
      <c r="F136" s="56"/>
      <c r="G136" s="56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6"/>
      <c r="AH136" s="46"/>
      <c r="AI136" s="46"/>
      <c r="AJ136" s="46"/>
      <c r="AK136" s="46"/>
      <c r="AL136" s="46"/>
    </row>
    <row r="137" spans="1:38" ht="15.75" customHeight="1">
      <c r="A137" s="122" t="s">
        <v>9</v>
      </c>
      <c r="B137" s="122" t="s">
        <v>0</v>
      </c>
      <c r="C137" s="122" t="s">
        <v>1</v>
      </c>
      <c r="D137" s="124" t="s">
        <v>2</v>
      </c>
      <c r="E137" s="124"/>
      <c r="F137" s="125" t="s">
        <v>73</v>
      </c>
      <c r="G137" s="47" t="s">
        <v>6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</row>
    <row r="138" spans="1:38" ht="15.75">
      <c r="A138" s="123"/>
      <c r="B138" s="123"/>
      <c r="C138" s="123"/>
      <c r="D138" s="48" t="s">
        <v>32</v>
      </c>
      <c r="E138" s="47" t="s">
        <v>4</v>
      </c>
      <c r="F138" s="126"/>
      <c r="G138" s="48" t="s">
        <v>32</v>
      </c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</row>
    <row r="139" spans="1:38" ht="94.5">
      <c r="A139" s="38">
        <v>1</v>
      </c>
      <c r="B139" s="117" t="s">
        <v>141</v>
      </c>
      <c r="C139" s="117" t="s">
        <v>142</v>
      </c>
      <c r="D139" s="117">
        <v>7</v>
      </c>
      <c r="E139" s="118" t="s">
        <v>143</v>
      </c>
      <c r="F139" s="117" t="s">
        <v>144</v>
      </c>
      <c r="G139" s="38">
        <v>4</v>
      </c>
    </row>
    <row r="140" spans="1:38" ht="94.5">
      <c r="A140" s="38">
        <v>2</v>
      </c>
      <c r="B140" s="117" t="s">
        <v>141</v>
      </c>
      <c r="C140" s="117" t="s">
        <v>145</v>
      </c>
      <c r="D140" s="117">
        <v>37</v>
      </c>
      <c r="E140" s="118" t="s">
        <v>146</v>
      </c>
      <c r="F140" s="117" t="s">
        <v>147</v>
      </c>
      <c r="G140" s="38">
        <v>27</v>
      </c>
    </row>
    <row r="141" spans="1:38" ht="94.5">
      <c r="A141" s="38">
        <v>3</v>
      </c>
      <c r="B141" s="117" t="s">
        <v>141</v>
      </c>
      <c r="C141" s="117" t="s">
        <v>148</v>
      </c>
      <c r="D141" s="117">
        <v>37</v>
      </c>
      <c r="E141" s="117" t="s">
        <v>149</v>
      </c>
      <c r="F141" s="117" t="s">
        <v>150</v>
      </c>
      <c r="G141" s="38">
        <v>27</v>
      </c>
    </row>
    <row r="142" spans="1:38" ht="94.5">
      <c r="A142" s="38">
        <v>4</v>
      </c>
      <c r="B142" s="117" t="s">
        <v>141</v>
      </c>
      <c r="C142" s="117" t="s">
        <v>151</v>
      </c>
      <c r="D142" s="117">
        <v>7</v>
      </c>
      <c r="E142" s="117" t="s">
        <v>152</v>
      </c>
      <c r="F142" s="117" t="s">
        <v>144</v>
      </c>
      <c r="G142" s="38">
        <v>7</v>
      </c>
    </row>
    <row r="143" spans="1:38" ht="94.5">
      <c r="A143" s="38">
        <v>5</v>
      </c>
      <c r="B143" s="117" t="s">
        <v>141</v>
      </c>
      <c r="C143" s="117" t="s">
        <v>153</v>
      </c>
      <c r="D143" s="117">
        <v>37</v>
      </c>
      <c r="E143" s="117" t="s">
        <v>154</v>
      </c>
      <c r="F143" s="117" t="s">
        <v>150</v>
      </c>
      <c r="G143" s="38">
        <v>30</v>
      </c>
    </row>
    <row r="144" spans="1:38" ht="94.5">
      <c r="A144" s="38">
        <v>6</v>
      </c>
      <c r="B144" s="117" t="s">
        <v>141</v>
      </c>
      <c r="C144" s="117" t="s">
        <v>155</v>
      </c>
      <c r="D144" s="117">
        <v>37</v>
      </c>
      <c r="E144" s="117" t="s">
        <v>156</v>
      </c>
      <c r="F144" s="117" t="s">
        <v>150</v>
      </c>
      <c r="G144" s="38">
        <v>27</v>
      </c>
    </row>
    <row r="145" spans="1:7" ht="94.5">
      <c r="A145" s="38">
        <v>7</v>
      </c>
      <c r="B145" s="117" t="s">
        <v>141</v>
      </c>
      <c r="C145" s="117" t="s">
        <v>157</v>
      </c>
      <c r="D145" s="117">
        <v>8</v>
      </c>
      <c r="E145" s="117" t="s">
        <v>158</v>
      </c>
      <c r="F145" s="117" t="s">
        <v>159</v>
      </c>
      <c r="G145" s="38">
        <v>5</v>
      </c>
    </row>
    <row r="146" spans="1:7" ht="94.5">
      <c r="A146" s="38">
        <v>8</v>
      </c>
      <c r="B146" s="117" t="s">
        <v>141</v>
      </c>
      <c r="C146" s="117" t="s">
        <v>160</v>
      </c>
      <c r="D146" s="117">
        <v>17</v>
      </c>
      <c r="E146" s="117" t="s">
        <v>161</v>
      </c>
      <c r="F146" s="117" t="s">
        <v>162</v>
      </c>
      <c r="G146" s="117">
        <v>10</v>
      </c>
    </row>
    <row r="147" spans="1:7" ht="94.5">
      <c r="A147" s="38">
        <v>9</v>
      </c>
      <c r="B147" s="117" t="s">
        <v>141</v>
      </c>
      <c r="C147" s="117" t="s">
        <v>163</v>
      </c>
      <c r="D147" s="117">
        <v>17</v>
      </c>
      <c r="E147" s="117" t="s">
        <v>164</v>
      </c>
      <c r="F147" s="117" t="s">
        <v>162</v>
      </c>
      <c r="G147" s="38">
        <v>17</v>
      </c>
    </row>
    <row r="148" spans="1:7" ht="94.5">
      <c r="A148" s="38">
        <v>10</v>
      </c>
      <c r="B148" s="117" t="s">
        <v>141</v>
      </c>
      <c r="C148" s="117" t="s">
        <v>165</v>
      </c>
      <c r="D148" s="117">
        <v>17</v>
      </c>
      <c r="E148" s="38" t="s">
        <v>166</v>
      </c>
      <c r="F148" s="117" t="s">
        <v>162</v>
      </c>
      <c r="G148" s="38">
        <v>12</v>
      </c>
    </row>
    <row r="149" spans="1:7" ht="94.5">
      <c r="A149" s="38">
        <v>11</v>
      </c>
      <c r="B149" s="117" t="s">
        <v>141</v>
      </c>
      <c r="C149" s="117" t="s">
        <v>167</v>
      </c>
      <c r="D149" s="117">
        <v>17</v>
      </c>
      <c r="E149" s="38" t="s">
        <v>168</v>
      </c>
      <c r="F149" s="117" t="s">
        <v>162</v>
      </c>
      <c r="G149" s="38">
        <v>10</v>
      </c>
    </row>
    <row r="150" spans="1:7" ht="94.5">
      <c r="A150" s="38">
        <v>12</v>
      </c>
      <c r="B150" s="117" t="s">
        <v>141</v>
      </c>
      <c r="C150" s="117" t="s">
        <v>169</v>
      </c>
      <c r="D150" s="117">
        <v>7</v>
      </c>
      <c r="E150" s="117" t="s">
        <v>170</v>
      </c>
      <c r="F150" s="117" t="s">
        <v>144</v>
      </c>
      <c r="G150" s="38">
        <v>4</v>
      </c>
    </row>
    <row r="151" spans="1:7" ht="63">
      <c r="A151" s="38">
        <v>13</v>
      </c>
      <c r="B151" s="117" t="s">
        <v>171</v>
      </c>
      <c r="C151" s="117" t="s">
        <v>172</v>
      </c>
      <c r="D151" s="117">
        <v>5980</v>
      </c>
      <c r="E151" s="117" t="s">
        <v>173</v>
      </c>
      <c r="F151" s="117" t="s">
        <v>174</v>
      </c>
      <c r="G151" s="38">
        <v>1700</v>
      </c>
    </row>
    <row r="152" spans="1:7" ht="63">
      <c r="A152" s="38">
        <v>14</v>
      </c>
      <c r="B152" s="117" t="s">
        <v>175</v>
      </c>
      <c r="C152" s="117" t="s">
        <v>176</v>
      </c>
      <c r="D152" s="117">
        <v>6</v>
      </c>
      <c r="E152" s="38" t="s">
        <v>143</v>
      </c>
      <c r="F152" s="117" t="s">
        <v>177</v>
      </c>
      <c r="G152" s="38">
        <v>6</v>
      </c>
    </row>
    <row r="153" spans="1:7" ht="63">
      <c r="A153" s="38">
        <v>15</v>
      </c>
      <c r="B153" s="117" t="s">
        <v>175</v>
      </c>
      <c r="C153" s="117" t="s">
        <v>178</v>
      </c>
      <c r="D153" s="117">
        <v>32</v>
      </c>
      <c r="E153" s="117" t="s">
        <v>146</v>
      </c>
      <c r="F153" s="117" t="s">
        <v>179</v>
      </c>
      <c r="G153" s="38">
        <v>27</v>
      </c>
    </row>
    <row r="154" spans="1:7" ht="63">
      <c r="A154" s="38">
        <v>16</v>
      </c>
      <c r="B154" s="117" t="s">
        <v>175</v>
      </c>
      <c r="C154" s="117" t="s">
        <v>180</v>
      </c>
      <c r="D154" s="117">
        <v>32</v>
      </c>
      <c r="E154" s="117" t="s">
        <v>149</v>
      </c>
      <c r="F154" s="117" t="s">
        <v>179</v>
      </c>
      <c r="G154" s="38">
        <v>27</v>
      </c>
    </row>
    <row r="155" spans="1:7" ht="63">
      <c r="A155" s="38">
        <v>17</v>
      </c>
      <c r="B155" s="117" t="s">
        <v>175</v>
      </c>
      <c r="C155" s="117" t="s">
        <v>181</v>
      </c>
      <c r="D155" s="117">
        <v>6</v>
      </c>
      <c r="E155" s="38" t="s">
        <v>152</v>
      </c>
      <c r="F155" s="117" t="s">
        <v>177</v>
      </c>
      <c r="G155" s="38">
        <v>6</v>
      </c>
    </row>
    <row r="156" spans="1:7" ht="63">
      <c r="A156" s="38">
        <v>18</v>
      </c>
      <c r="B156" s="117" t="s">
        <v>175</v>
      </c>
      <c r="C156" s="117" t="s">
        <v>182</v>
      </c>
      <c r="D156" s="117">
        <v>32</v>
      </c>
      <c r="E156" s="38" t="s">
        <v>183</v>
      </c>
      <c r="F156" s="117" t="s">
        <v>179</v>
      </c>
      <c r="G156" s="38">
        <v>22</v>
      </c>
    </row>
    <row r="157" spans="1:7" ht="63">
      <c r="A157" s="38">
        <v>19</v>
      </c>
      <c r="B157" s="117" t="s">
        <v>175</v>
      </c>
      <c r="C157" s="117" t="s">
        <v>184</v>
      </c>
      <c r="D157" s="117">
        <v>32</v>
      </c>
      <c r="E157" s="119" t="s">
        <v>156</v>
      </c>
      <c r="F157" s="117" t="s">
        <v>179</v>
      </c>
      <c r="G157" s="38">
        <v>17</v>
      </c>
    </row>
    <row r="158" spans="1:7" ht="63">
      <c r="A158" s="38">
        <v>20</v>
      </c>
      <c r="B158" s="117" t="s">
        <v>175</v>
      </c>
      <c r="C158" s="117" t="s">
        <v>185</v>
      </c>
      <c r="D158" s="117">
        <v>6</v>
      </c>
      <c r="E158" s="117" t="s">
        <v>186</v>
      </c>
      <c r="F158" s="117" t="s">
        <v>177</v>
      </c>
      <c r="G158" s="38">
        <v>6</v>
      </c>
    </row>
    <row r="159" spans="1:7" ht="63">
      <c r="A159" s="38">
        <v>21</v>
      </c>
      <c r="B159" s="117" t="s">
        <v>175</v>
      </c>
      <c r="C159" s="117" t="s">
        <v>187</v>
      </c>
      <c r="D159" s="117">
        <v>15</v>
      </c>
      <c r="E159" s="117" t="s">
        <v>161</v>
      </c>
      <c r="F159" s="117" t="s">
        <v>188</v>
      </c>
      <c r="G159" s="38">
        <v>15</v>
      </c>
    </row>
    <row r="160" spans="1:7" ht="63">
      <c r="A160" s="38">
        <v>22</v>
      </c>
      <c r="B160" s="117" t="s">
        <v>175</v>
      </c>
      <c r="C160" s="117" t="s">
        <v>189</v>
      </c>
      <c r="D160" s="117">
        <v>15</v>
      </c>
      <c r="E160" s="38" t="s">
        <v>164</v>
      </c>
      <c r="F160" s="117" t="s">
        <v>188</v>
      </c>
      <c r="G160" s="38">
        <v>15</v>
      </c>
    </row>
    <row r="161" spans="1:7" ht="63">
      <c r="A161" s="38">
        <v>23</v>
      </c>
      <c r="B161" s="117" t="s">
        <v>175</v>
      </c>
      <c r="C161" s="117" t="s">
        <v>190</v>
      </c>
      <c r="D161" s="117">
        <v>15</v>
      </c>
      <c r="E161" s="38" t="s">
        <v>166</v>
      </c>
      <c r="F161" s="117" t="s">
        <v>188</v>
      </c>
      <c r="G161" s="38">
        <v>10</v>
      </c>
    </row>
    <row r="162" spans="1:7" ht="63">
      <c r="A162" s="38">
        <v>24</v>
      </c>
      <c r="B162" s="117" t="s">
        <v>175</v>
      </c>
      <c r="C162" s="117" t="s">
        <v>191</v>
      </c>
      <c r="D162" s="117">
        <v>15</v>
      </c>
      <c r="E162" s="119" t="s">
        <v>168</v>
      </c>
      <c r="F162" s="117" t="s">
        <v>188</v>
      </c>
      <c r="G162" s="38">
        <v>7</v>
      </c>
    </row>
    <row r="163" spans="1:7" ht="63">
      <c r="A163" s="38">
        <v>25</v>
      </c>
      <c r="B163" s="117" t="s">
        <v>175</v>
      </c>
      <c r="C163" s="117" t="s">
        <v>192</v>
      </c>
      <c r="D163" s="117">
        <v>6</v>
      </c>
      <c r="E163" s="119" t="s">
        <v>193</v>
      </c>
      <c r="F163" s="117" t="s">
        <v>177</v>
      </c>
      <c r="G163" s="38">
        <v>6</v>
      </c>
    </row>
    <row r="164" spans="1:7" ht="94.5">
      <c r="A164" s="38">
        <v>26</v>
      </c>
      <c r="B164" s="117" t="s">
        <v>141</v>
      </c>
      <c r="C164" s="117" t="s">
        <v>194</v>
      </c>
      <c r="D164" s="117">
        <v>2</v>
      </c>
      <c r="E164" s="119" t="s">
        <v>195</v>
      </c>
      <c r="F164" s="117" t="s">
        <v>196</v>
      </c>
      <c r="G164" s="38">
        <v>2</v>
      </c>
    </row>
    <row r="165" spans="1:7" ht="94.5">
      <c r="A165" s="38">
        <v>27</v>
      </c>
      <c r="B165" s="117" t="s">
        <v>141</v>
      </c>
      <c r="C165" s="117" t="s">
        <v>176</v>
      </c>
      <c r="D165" s="117">
        <v>2</v>
      </c>
      <c r="E165" s="119" t="s">
        <v>143</v>
      </c>
      <c r="F165" s="117" t="s">
        <v>196</v>
      </c>
      <c r="G165" s="38">
        <v>2</v>
      </c>
    </row>
    <row r="166" spans="1:7" ht="94.5">
      <c r="A166" s="38">
        <v>28</v>
      </c>
      <c r="B166" s="117" t="s">
        <v>141</v>
      </c>
      <c r="C166" s="117" t="s">
        <v>178</v>
      </c>
      <c r="D166" s="117">
        <v>16</v>
      </c>
      <c r="E166" s="119" t="s">
        <v>146</v>
      </c>
      <c r="F166" s="117" t="s">
        <v>197</v>
      </c>
      <c r="G166" s="38">
        <v>10</v>
      </c>
    </row>
    <row r="167" spans="1:7" ht="94.5">
      <c r="A167" s="38">
        <v>29</v>
      </c>
      <c r="B167" s="117" t="s">
        <v>141</v>
      </c>
      <c r="C167" s="117" t="s">
        <v>180</v>
      </c>
      <c r="D167" s="117">
        <v>16</v>
      </c>
      <c r="E167" s="119" t="s">
        <v>149</v>
      </c>
      <c r="F167" s="117" t="s">
        <v>197</v>
      </c>
      <c r="G167" s="38">
        <v>11</v>
      </c>
    </row>
    <row r="168" spans="1:7" ht="94.5">
      <c r="A168" s="38">
        <v>30</v>
      </c>
      <c r="B168" s="117" t="s">
        <v>141</v>
      </c>
      <c r="C168" s="117" t="s">
        <v>198</v>
      </c>
      <c r="D168" s="117">
        <v>2</v>
      </c>
      <c r="E168" s="119" t="s">
        <v>199</v>
      </c>
      <c r="F168" s="117" t="s">
        <v>196</v>
      </c>
      <c r="G168" s="38">
        <v>2</v>
      </c>
    </row>
    <row r="169" spans="1:7" ht="94.5">
      <c r="A169" s="38">
        <v>31</v>
      </c>
      <c r="B169" s="117" t="s">
        <v>141</v>
      </c>
      <c r="C169" s="117" t="s">
        <v>181</v>
      </c>
      <c r="D169" s="117">
        <v>2</v>
      </c>
      <c r="E169" s="117" t="s">
        <v>152</v>
      </c>
      <c r="F169" s="117" t="s">
        <v>196</v>
      </c>
      <c r="G169" s="38">
        <v>2</v>
      </c>
    </row>
    <row r="170" spans="1:7" ht="94.5">
      <c r="A170" s="38">
        <v>32</v>
      </c>
      <c r="B170" s="117" t="s">
        <v>141</v>
      </c>
      <c r="C170" s="117" t="s">
        <v>182</v>
      </c>
      <c r="D170" s="117">
        <v>17</v>
      </c>
      <c r="E170" s="119" t="s">
        <v>200</v>
      </c>
      <c r="F170" s="117" t="s">
        <v>201</v>
      </c>
      <c r="G170" s="38">
        <v>13</v>
      </c>
    </row>
    <row r="171" spans="1:7" ht="94.5">
      <c r="A171" s="38">
        <v>33</v>
      </c>
      <c r="B171" s="117" t="s">
        <v>141</v>
      </c>
      <c r="C171" s="117" t="s">
        <v>184</v>
      </c>
      <c r="D171" s="117">
        <v>17</v>
      </c>
      <c r="E171" s="119" t="s">
        <v>156</v>
      </c>
      <c r="F171" s="117" t="s">
        <v>201</v>
      </c>
      <c r="G171" s="38">
        <v>17</v>
      </c>
    </row>
    <row r="172" spans="1:7" ht="94.5">
      <c r="A172" s="38">
        <v>34</v>
      </c>
      <c r="B172" s="117" t="s">
        <v>141</v>
      </c>
      <c r="C172" s="117" t="s">
        <v>187</v>
      </c>
      <c r="D172" s="117">
        <v>3</v>
      </c>
      <c r="E172" s="119" t="s">
        <v>161</v>
      </c>
      <c r="F172" s="117" t="s">
        <v>202</v>
      </c>
      <c r="G172" s="38">
        <v>3</v>
      </c>
    </row>
    <row r="173" spans="1:7" ht="94.5">
      <c r="A173" s="38">
        <v>35</v>
      </c>
      <c r="B173" s="117" t="s">
        <v>141</v>
      </c>
      <c r="C173" s="117" t="s">
        <v>189</v>
      </c>
      <c r="D173" s="117">
        <v>3</v>
      </c>
      <c r="E173" s="119" t="s">
        <v>164</v>
      </c>
      <c r="F173" s="117" t="s">
        <v>202</v>
      </c>
      <c r="G173" s="38">
        <v>3</v>
      </c>
    </row>
    <row r="174" spans="1:7" ht="94.5">
      <c r="A174" s="38">
        <v>36</v>
      </c>
      <c r="B174" s="117" t="s">
        <v>141</v>
      </c>
      <c r="C174" s="117" t="s">
        <v>190</v>
      </c>
      <c r="D174" s="117">
        <v>5</v>
      </c>
      <c r="E174" s="119" t="s">
        <v>166</v>
      </c>
      <c r="F174" s="117" t="s">
        <v>203</v>
      </c>
      <c r="G174" s="38">
        <v>5</v>
      </c>
    </row>
    <row r="175" spans="1:7" ht="94.5">
      <c r="A175" s="38">
        <v>37</v>
      </c>
      <c r="B175" s="117" t="s">
        <v>141</v>
      </c>
      <c r="C175" s="117" t="s">
        <v>191</v>
      </c>
      <c r="D175" s="117">
        <v>5</v>
      </c>
      <c r="E175" s="119" t="s">
        <v>168</v>
      </c>
      <c r="F175" s="117" t="s">
        <v>203</v>
      </c>
      <c r="G175" s="38">
        <v>2</v>
      </c>
    </row>
    <row r="176" spans="1:7" ht="94.5">
      <c r="A176" s="38">
        <v>38</v>
      </c>
      <c r="B176" s="117" t="s">
        <v>141</v>
      </c>
      <c r="C176" s="117" t="s">
        <v>204</v>
      </c>
      <c r="D176" s="117">
        <v>2</v>
      </c>
      <c r="E176" s="119" t="s">
        <v>205</v>
      </c>
      <c r="F176" s="117" t="s">
        <v>196</v>
      </c>
      <c r="G176" s="38">
        <v>1</v>
      </c>
    </row>
    <row r="177" spans="1:7" ht="94.5">
      <c r="A177" s="38">
        <v>39</v>
      </c>
      <c r="B177" s="117" t="s">
        <v>141</v>
      </c>
      <c r="C177" s="117" t="s">
        <v>206</v>
      </c>
      <c r="D177" s="117">
        <v>2</v>
      </c>
      <c r="E177" s="119" t="s">
        <v>207</v>
      </c>
      <c r="F177" s="117" t="s">
        <v>196</v>
      </c>
      <c r="G177" s="38">
        <v>1</v>
      </c>
    </row>
    <row r="178" spans="1:7" ht="94.5">
      <c r="A178" s="38">
        <v>40</v>
      </c>
      <c r="B178" s="117" t="s">
        <v>141</v>
      </c>
      <c r="C178" s="117" t="s">
        <v>208</v>
      </c>
      <c r="D178" s="117">
        <v>5</v>
      </c>
      <c r="E178" s="119" t="s">
        <v>209</v>
      </c>
      <c r="F178" s="117" t="s">
        <v>203</v>
      </c>
      <c r="G178" s="38">
        <v>3</v>
      </c>
    </row>
    <row r="179" spans="1:7" ht="94.5">
      <c r="A179" s="38">
        <v>41</v>
      </c>
      <c r="B179" s="117" t="s">
        <v>141</v>
      </c>
      <c r="C179" s="117" t="s">
        <v>210</v>
      </c>
      <c r="D179" s="117">
        <v>5</v>
      </c>
      <c r="E179" s="119" t="s">
        <v>211</v>
      </c>
      <c r="F179" s="117" t="s">
        <v>203</v>
      </c>
      <c r="G179" s="38">
        <v>2</v>
      </c>
    </row>
    <row r="180" spans="1:7" ht="63">
      <c r="A180" s="38">
        <v>42</v>
      </c>
      <c r="B180" s="117" t="s">
        <v>175</v>
      </c>
      <c r="C180" s="117" t="s">
        <v>194</v>
      </c>
      <c r="D180" s="117">
        <v>2</v>
      </c>
      <c r="E180" s="119" t="s">
        <v>195</v>
      </c>
      <c r="F180" s="117" t="s">
        <v>196</v>
      </c>
      <c r="G180" s="38">
        <v>2</v>
      </c>
    </row>
    <row r="181" spans="1:7" ht="63">
      <c r="A181" s="38">
        <v>43</v>
      </c>
      <c r="B181" s="117" t="s">
        <v>175</v>
      </c>
      <c r="C181" s="117" t="s">
        <v>176</v>
      </c>
      <c r="D181" s="117">
        <v>2</v>
      </c>
      <c r="E181" s="119" t="s">
        <v>143</v>
      </c>
      <c r="F181" s="117" t="s">
        <v>196</v>
      </c>
      <c r="G181" s="38">
        <v>2</v>
      </c>
    </row>
    <row r="182" spans="1:7" ht="63">
      <c r="A182" s="38">
        <v>44</v>
      </c>
      <c r="B182" s="117" t="s">
        <v>175</v>
      </c>
      <c r="C182" s="117" t="s">
        <v>178</v>
      </c>
      <c r="D182" s="117">
        <v>16</v>
      </c>
      <c r="E182" s="119" t="s">
        <v>146</v>
      </c>
      <c r="F182" s="117" t="s">
        <v>197</v>
      </c>
      <c r="G182" s="38">
        <v>11</v>
      </c>
    </row>
    <row r="183" spans="1:7" ht="63">
      <c r="A183" s="38">
        <v>45</v>
      </c>
      <c r="B183" s="117" t="s">
        <v>175</v>
      </c>
      <c r="C183" s="117" t="s">
        <v>180</v>
      </c>
      <c r="D183" s="117">
        <v>16</v>
      </c>
      <c r="E183" s="119" t="s">
        <v>149</v>
      </c>
      <c r="F183" s="117" t="s">
        <v>197</v>
      </c>
      <c r="G183" s="38">
        <v>10</v>
      </c>
    </row>
    <row r="184" spans="1:7" ht="63">
      <c r="A184" s="38">
        <v>46</v>
      </c>
      <c r="B184" s="117" t="s">
        <v>175</v>
      </c>
      <c r="C184" s="117" t="s">
        <v>198</v>
      </c>
      <c r="D184" s="117">
        <v>2</v>
      </c>
      <c r="E184" s="119" t="s">
        <v>212</v>
      </c>
      <c r="F184" s="117" t="s">
        <v>196</v>
      </c>
      <c r="G184" s="38">
        <v>2</v>
      </c>
    </row>
    <row r="185" spans="1:7" ht="63">
      <c r="A185" s="38">
        <v>47</v>
      </c>
      <c r="B185" s="117" t="s">
        <v>175</v>
      </c>
      <c r="C185" s="117" t="s">
        <v>181</v>
      </c>
      <c r="D185" s="117">
        <v>2</v>
      </c>
      <c r="E185" s="119" t="s">
        <v>213</v>
      </c>
      <c r="F185" s="117" t="s">
        <v>196</v>
      </c>
      <c r="G185" s="38">
        <v>2</v>
      </c>
    </row>
    <row r="186" spans="1:7" ht="63">
      <c r="A186" s="38">
        <v>48</v>
      </c>
      <c r="B186" s="117" t="s">
        <v>175</v>
      </c>
      <c r="C186" s="117" t="s">
        <v>182</v>
      </c>
      <c r="D186" s="117">
        <v>18</v>
      </c>
      <c r="E186" s="119" t="s">
        <v>154</v>
      </c>
      <c r="F186" s="117" t="s">
        <v>214</v>
      </c>
      <c r="G186" s="38">
        <v>18</v>
      </c>
    </row>
    <row r="187" spans="1:7" ht="63">
      <c r="A187" s="38">
        <v>49</v>
      </c>
      <c r="B187" s="117" t="s">
        <v>175</v>
      </c>
      <c r="C187" s="117" t="s">
        <v>184</v>
      </c>
      <c r="D187" s="117">
        <v>17</v>
      </c>
      <c r="E187" s="119" t="s">
        <v>156</v>
      </c>
      <c r="F187" s="117" t="s">
        <v>201</v>
      </c>
      <c r="G187" s="38">
        <v>17</v>
      </c>
    </row>
    <row r="188" spans="1:7" ht="63">
      <c r="A188" s="38">
        <v>50</v>
      </c>
      <c r="B188" s="117" t="s">
        <v>175</v>
      </c>
      <c r="C188" s="117" t="s">
        <v>187</v>
      </c>
      <c r="D188" s="117">
        <v>3</v>
      </c>
      <c r="E188" s="119" t="s">
        <v>161</v>
      </c>
      <c r="F188" s="117" t="s">
        <v>202</v>
      </c>
      <c r="G188" s="38">
        <v>3</v>
      </c>
    </row>
    <row r="189" spans="1:7" ht="63">
      <c r="A189" s="38">
        <v>51</v>
      </c>
      <c r="B189" s="117" t="s">
        <v>175</v>
      </c>
      <c r="C189" s="117" t="s">
        <v>189</v>
      </c>
      <c r="D189" s="117">
        <v>3</v>
      </c>
      <c r="E189" s="119" t="s">
        <v>164</v>
      </c>
      <c r="F189" s="117" t="s">
        <v>202</v>
      </c>
      <c r="G189" s="38">
        <v>3</v>
      </c>
    </row>
    <row r="190" spans="1:7" ht="63">
      <c r="A190" s="38">
        <v>52</v>
      </c>
      <c r="B190" s="117" t="s">
        <v>175</v>
      </c>
      <c r="C190" s="117" t="s">
        <v>190</v>
      </c>
      <c r="D190" s="117">
        <v>5</v>
      </c>
      <c r="E190" s="119" t="s">
        <v>166</v>
      </c>
      <c r="F190" s="117" t="s">
        <v>203</v>
      </c>
      <c r="G190" s="38">
        <v>4</v>
      </c>
    </row>
    <row r="191" spans="1:7" ht="63">
      <c r="A191" s="38">
        <v>53</v>
      </c>
      <c r="B191" s="117" t="s">
        <v>175</v>
      </c>
      <c r="C191" s="117" t="s">
        <v>191</v>
      </c>
      <c r="D191" s="117">
        <v>5</v>
      </c>
      <c r="E191" s="119" t="s">
        <v>168</v>
      </c>
      <c r="F191" s="117" t="s">
        <v>203</v>
      </c>
      <c r="G191" s="38">
        <v>2</v>
      </c>
    </row>
    <row r="192" spans="1:7" ht="63">
      <c r="A192" s="38">
        <v>54</v>
      </c>
      <c r="B192" s="117" t="s">
        <v>175</v>
      </c>
      <c r="C192" s="117" t="s">
        <v>215</v>
      </c>
      <c r="D192" s="117">
        <v>2</v>
      </c>
      <c r="E192" s="119" t="s">
        <v>205</v>
      </c>
      <c r="F192" s="117" t="s">
        <v>196</v>
      </c>
      <c r="G192" s="38">
        <v>1</v>
      </c>
    </row>
    <row r="193" spans="1:7" ht="63">
      <c r="A193" s="38">
        <v>55</v>
      </c>
      <c r="B193" s="117" t="s">
        <v>175</v>
      </c>
      <c r="C193" s="117" t="s">
        <v>216</v>
      </c>
      <c r="D193" s="117">
        <v>2</v>
      </c>
      <c r="E193" s="119" t="s">
        <v>207</v>
      </c>
      <c r="F193" s="117" t="s">
        <v>196</v>
      </c>
      <c r="G193" s="38">
        <v>2</v>
      </c>
    </row>
    <row r="194" spans="1:7" ht="63">
      <c r="A194" s="38">
        <v>56</v>
      </c>
      <c r="B194" s="117" t="s">
        <v>175</v>
      </c>
      <c r="C194" s="117" t="s">
        <v>217</v>
      </c>
      <c r="D194" s="117">
        <v>5</v>
      </c>
      <c r="E194" s="119" t="s">
        <v>218</v>
      </c>
      <c r="F194" s="117" t="s">
        <v>203</v>
      </c>
      <c r="G194" s="38">
        <v>3</v>
      </c>
    </row>
    <row r="195" spans="1:7" ht="63">
      <c r="A195" s="38">
        <v>57</v>
      </c>
      <c r="B195" s="117" t="s">
        <v>175</v>
      </c>
      <c r="C195" s="117" t="s">
        <v>219</v>
      </c>
      <c r="D195" s="117">
        <v>5</v>
      </c>
      <c r="E195" s="119" t="s">
        <v>211</v>
      </c>
      <c r="F195" s="117" t="s">
        <v>203</v>
      </c>
      <c r="G195" s="38">
        <v>3</v>
      </c>
    </row>
    <row r="196" spans="1:7" ht="47.25">
      <c r="A196" s="38">
        <v>58</v>
      </c>
      <c r="B196" s="117" t="s">
        <v>220</v>
      </c>
      <c r="C196" s="117" t="s">
        <v>221</v>
      </c>
      <c r="D196" s="117">
        <v>570</v>
      </c>
      <c r="E196" s="119" t="s">
        <v>222</v>
      </c>
      <c r="F196" s="117" t="s">
        <v>223</v>
      </c>
      <c r="G196" s="38">
        <v>320</v>
      </c>
    </row>
    <row r="197" spans="1:7" ht="47.25">
      <c r="A197" s="38">
        <v>59</v>
      </c>
      <c r="B197" s="117" t="s">
        <v>224</v>
      </c>
      <c r="C197" s="117" t="s">
        <v>225</v>
      </c>
      <c r="D197" s="117">
        <v>550</v>
      </c>
      <c r="E197" s="119" t="s">
        <v>226</v>
      </c>
      <c r="F197" s="117" t="s">
        <v>227</v>
      </c>
      <c r="G197" s="38">
        <v>350</v>
      </c>
    </row>
    <row r="198" spans="1:7" ht="47.25">
      <c r="A198" s="38">
        <v>60</v>
      </c>
      <c r="B198" s="117" t="s">
        <v>220</v>
      </c>
      <c r="C198" s="117" t="s">
        <v>228</v>
      </c>
      <c r="D198" s="117">
        <v>120</v>
      </c>
      <c r="E198" s="119" t="s">
        <v>222</v>
      </c>
      <c r="F198" s="117" t="s">
        <v>229</v>
      </c>
      <c r="G198" s="38">
        <v>70</v>
      </c>
    </row>
  </sheetData>
  <mergeCells count="89">
    <mergeCell ref="A123:H123"/>
    <mergeCell ref="B124:O124"/>
    <mergeCell ref="A126:A127"/>
    <mergeCell ref="B126:B127"/>
    <mergeCell ref="C126:C127"/>
    <mergeCell ref="D126:E126"/>
    <mergeCell ref="F126:F127"/>
    <mergeCell ref="A119:A120"/>
    <mergeCell ref="B119:B120"/>
    <mergeCell ref="C119:C120"/>
    <mergeCell ref="D119:E119"/>
    <mergeCell ref="F119:F120"/>
    <mergeCell ref="B15:G15"/>
    <mergeCell ref="A16:I16"/>
    <mergeCell ref="C129:G129"/>
    <mergeCell ref="A91:A92"/>
    <mergeCell ref="A109:H109"/>
    <mergeCell ref="B110:O110"/>
    <mergeCell ref="A112:A113"/>
    <mergeCell ref="B112:B113"/>
    <mergeCell ref="C112:C113"/>
    <mergeCell ref="D112:E112"/>
    <mergeCell ref="F112:F113"/>
    <mergeCell ref="D18:E18"/>
    <mergeCell ref="F18:G19"/>
    <mergeCell ref="A28:I28"/>
    <mergeCell ref="A116:H116"/>
    <mergeCell ref="B117:O117"/>
    <mergeCell ref="A131:A132"/>
    <mergeCell ref="B131:B132"/>
    <mergeCell ref="C131:C132"/>
    <mergeCell ref="D131:E131"/>
    <mergeCell ref="F131:F132"/>
    <mergeCell ref="A1:G1"/>
    <mergeCell ref="D5:E5"/>
    <mergeCell ref="C3:G3"/>
    <mergeCell ref="A4:G4"/>
    <mergeCell ref="A5:A6"/>
    <mergeCell ref="B5:B6"/>
    <mergeCell ref="F5:F6"/>
    <mergeCell ref="C5:C6"/>
    <mergeCell ref="C8:G8"/>
    <mergeCell ref="D91:E91"/>
    <mergeCell ref="B91:B92"/>
    <mergeCell ref="C91:C92"/>
    <mergeCell ref="D30:E30"/>
    <mergeCell ref="F30:G31"/>
    <mergeCell ref="A9:G9"/>
    <mergeCell ref="A10:A11"/>
    <mergeCell ref="B10:B11"/>
    <mergeCell ref="C10:C11"/>
    <mergeCell ref="D10:E10"/>
    <mergeCell ref="F10:F11"/>
    <mergeCell ref="A35:H35"/>
    <mergeCell ref="C38:C39"/>
    <mergeCell ref="D38:E38"/>
    <mergeCell ref="A18:A19"/>
    <mergeCell ref="C18:C19"/>
    <mergeCell ref="B18:B19"/>
    <mergeCell ref="F38:F39"/>
    <mergeCell ref="B37:H37"/>
    <mergeCell ref="A30:A31"/>
    <mergeCell ref="B30:B31"/>
    <mergeCell ref="C30:C31"/>
    <mergeCell ref="A38:A39"/>
    <mergeCell ref="B38:B39"/>
    <mergeCell ref="C130:D130"/>
    <mergeCell ref="F91:F92"/>
    <mergeCell ref="C88:I88"/>
    <mergeCell ref="A89:G89"/>
    <mergeCell ref="A56:H56"/>
    <mergeCell ref="B58:H58"/>
    <mergeCell ref="A59:A60"/>
    <mergeCell ref="B59:B60"/>
    <mergeCell ref="C59:C60"/>
    <mergeCell ref="D59:E59"/>
    <mergeCell ref="F59:F60"/>
    <mergeCell ref="D69:E69"/>
    <mergeCell ref="C68:I68"/>
    <mergeCell ref="A77:G77"/>
    <mergeCell ref="A71:G71"/>
    <mergeCell ref="A74:G74"/>
    <mergeCell ref="C135:G135"/>
    <mergeCell ref="C136:D136"/>
    <mergeCell ref="A137:A138"/>
    <mergeCell ref="B137:B138"/>
    <mergeCell ref="C137:C138"/>
    <mergeCell ref="D137:E137"/>
    <mergeCell ref="F137:F138"/>
  </mergeCells>
  <pageMargins left="0.70866141732283472" right="0.70866141732283472" top="0.55118110236220474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Guoz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litvin</cp:lastModifiedBy>
  <cp:lastPrinted>2014-10-14T09:44:25Z</cp:lastPrinted>
  <dcterms:created xsi:type="dcterms:W3CDTF">2013-07-04T14:41:15Z</dcterms:created>
  <dcterms:modified xsi:type="dcterms:W3CDTF">2020-01-15T08:32:49Z</dcterms:modified>
</cp:coreProperties>
</file>