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985" windowWidth="8415" windowHeight="1185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/>
</workbook>
</file>

<file path=xl/calcChain.xml><?xml version="1.0" encoding="utf-8"?>
<calcChain xmlns="http://schemas.openxmlformats.org/spreadsheetml/2006/main">
  <c r="A7" i="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G118" l="1"/>
  <c r="G117"/>
  <c r="G116"/>
  <c r="G115"/>
  <c r="G114"/>
  <c r="G113"/>
  <c r="G112"/>
  <c r="G111" l="1"/>
  <c r="G110"/>
  <c r="G109"/>
  <c r="G108"/>
  <c r="G107"/>
  <c r="G106"/>
  <c r="G105"/>
  <c r="G104"/>
  <c r="G103"/>
  <c r="G102"/>
  <c r="G101"/>
  <c r="G100"/>
  <c r="G99"/>
  <c r="G98" l="1"/>
  <c r="G97"/>
  <c r="G96"/>
  <c r="G95"/>
  <c r="G94"/>
  <c r="G93"/>
  <c r="G92"/>
  <c r="G91"/>
  <c r="G90"/>
  <c r="G89"/>
  <c r="G88"/>
  <c r="G87"/>
  <c r="G86"/>
  <c r="G85"/>
  <c r="G84"/>
  <c r="G83"/>
</calcChain>
</file>

<file path=xl/sharedStrings.xml><?xml version="1.0" encoding="utf-8"?>
<sst xmlns="http://schemas.openxmlformats.org/spreadsheetml/2006/main" count="719" uniqueCount="392">
  <si>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</si>
  <si>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</si>
  <si>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</si>
  <si>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</si>
  <si>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</si>
  <si>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</si>
  <si>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</si>
  <si>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</si>
  <si>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зп</t>
  </si>
  <si>
    <t>КМКЛ № 5</t>
  </si>
  <si>
    <t>Кількість од.</t>
  </si>
  <si>
    <t>Бупренорфін</t>
  </si>
  <si>
    <t>Метадон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</si>
  <si>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</si>
  <si>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Метадон-ЗН 10 мг табл №100</t>
  </si>
  <si>
    <t>Назва програми, код</t>
  </si>
  <si>
    <t>Кількість,од.</t>
  </si>
  <si>
    <t>№ з/п</t>
  </si>
  <si>
    <r>
      <t xml:space="preserve">                                                                                      </t>
    </r>
    <r>
      <rPr>
        <b/>
        <i/>
        <u/>
        <sz val="11"/>
        <rFont val="Times New Roman"/>
        <family val="1"/>
        <charset val="204"/>
      </rPr>
      <t>Київський  міський клінічний онкологічний центр</t>
    </r>
  </si>
  <si>
    <r>
      <t xml:space="preserve">Наявність </t>
    </r>
    <r>
      <rPr>
        <b/>
        <u/>
        <sz val="11"/>
        <rFont val="Times New Roman"/>
        <family val="1"/>
        <charset val="204"/>
      </rPr>
      <t>станом на 01.07.2019 р.</t>
    </r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</si>
  <si>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2019 рік</t>
  </si>
  <si>
    <t>Отримано у червні 2019</t>
  </si>
  <si>
    <t>Київська міська дитяча клінічна лікарня № 1</t>
  </si>
  <si>
    <t>Назва отримувача</t>
  </si>
  <si>
    <t>Розподіл ЛЗ/ВМП по регуону/закладу (відповідно до наказу Департаменту)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</si>
  <si>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</si>
  <si>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КНП "КМЦ нефрології та діалізу"</t>
  </si>
  <si>
    <t>Метадон-ЗН 25 мг табл №100</t>
  </si>
  <si>
    <t>"Закупівля витратних матеріалів для лікування хворих методом перитонеального діалізу"</t>
  </si>
  <si>
    <t>Метадон-ЗН розчин оральний 5 мг/мл по 1000 мл</t>
  </si>
  <si>
    <t>8280818</t>
  </si>
  <si>
    <t>Метадон-ЗН 5 мг табл №100</t>
  </si>
  <si>
    <t>Бупрен ІС по 0,002 г №10</t>
  </si>
  <si>
    <t>1440919</t>
  </si>
  <si>
    <t>Бупрен ІС по 0,008 г №10</t>
  </si>
  <si>
    <t>Радіофармацевтичні препарати Натрію йодид Na-131 I для ін'єкцій</t>
  </si>
  <si>
    <t>НАТРІЮ ЙОДИД NA 131 I ДЛЯ ІН'ЄКЦІЙ</t>
  </si>
  <si>
    <t>КНП "ФТИЗІАТРІЯ"</t>
  </si>
  <si>
    <t>ТМО"Фтизіатрія"</t>
  </si>
  <si>
    <t>КНП "Олександрівська лікарня"</t>
  </si>
  <si>
    <t>Централізована закупівля медикаментів для лікування серцево-судинних та судинно-мозкових захворювань</t>
  </si>
  <si>
    <t>а</t>
  </si>
  <si>
    <t>б</t>
  </si>
  <si>
    <t>Розчин для перитон.діалізу із вмістом глюкози 2,25-2,5% в мішках  подвійних по 2000 мл стей-сейф (або еквівалент)</t>
  </si>
  <si>
    <t>Діавітек ПД 2,5% розчин для перитонеального діалізу по 2000 мл у контейнерах полімерних</t>
  </si>
  <si>
    <t>BT1159/1-1</t>
  </si>
  <si>
    <t>2160 від 22.09.20р.</t>
  </si>
  <si>
    <t>Розчин для перитон.діалізу із вмістом глюкози 2,25-2,5% в мішках  подвійних по 2000 мл (Y-система для перитонеального діалізу)</t>
  </si>
  <si>
    <t>BT769/1-1</t>
  </si>
  <si>
    <t>BT729/1-1</t>
  </si>
  <si>
    <t>BT749/1-1</t>
  </si>
  <si>
    <t>BT1149/1-1</t>
  </si>
  <si>
    <t>BT719/1-1</t>
  </si>
  <si>
    <t>2156 від 22.09.20р.</t>
  </si>
  <si>
    <t>BT1119/1-1</t>
  </si>
  <si>
    <t>BT819/1-1</t>
  </si>
  <si>
    <t>2153 від 22.09.20р.</t>
  </si>
  <si>
    <t>BT829/1-1</t>
  </si>
  <si>
    <t>BT859/1-1</t>
  </si>
  <si>
    <t>2161 від 22.09.20р.</t>
  </si>
  <si>
    <t>BT899/1-1</t>
  </si>
  <si>
    <t>BT1229/1-1</t>
  </si>
  <si>
    <t>2163 від 22.09.20р.</t>
  </si>
  <si>
    <t>BT909/1-1</t>
  </si>
  <si>
    <t>Ковпачок дезінфікуючий (від"єднуємий)</t>
  </si>
  <si>
    <t>Дезінфекційний ковпачок для перитонеального діалізу</t>
  </si>
  <si>
    <t>Дезінфекційний ковпачок до системи стей-сейф(або еквівалент)</t>
  </si>
  <si>
    <t>2155 від 22.09.20р.</t>
  </si>
  <si>
    <t>2162 від 22.09.20р.</t>
  </si>
  <si>
    <t>Трубка перехідна (подовжувач катетера)</t>
  </si>
  <si>
    <t>Подовжувач перитонеального катетера</t>
  </si>
  <si>
    <t>BT709/1-1</t>
  </si>
  <si>
    <t>за бюджетною програмою КПКВК 2301400 "Забезпечення медичних  заходів окремих державних програм та комплексних  заходів програмного характеру"</t>
  </si>
  <si>
    <t xml:space="preserve">КНП "Клінічна лікарня "ПСИХІАТРІЯ"" </t>
  </si>
  <si>
    <t>BT1239/1-1</t>
  </si>
  <si>
    <t>BT1249/1-1</t>
  </si>
  <si>
    <t xml:space="preserve">Очисний агент </t>
  </si>
  <si>
    <t>Очисний агент AQUIOS</t>
  </si>
  <si>
    <t xml:space="preserve">Набір лізуючих реагентів </t>
  </si>
  <si>
    <t>Набір лізуючих реагентів AQUIOS</t>
  </si>
  <si>
    <t>Софосбувір/Велпатасвір, 400 мг/100 мг</t>
  </si>
  <si>
    <t>Майхеп ALL 400мг/100 мг табл. в/о №28</t>
  </si>
  <si>
    <t>0580220</t>
  </si>
  <si>
    <t>5680518</t>
  </si>
  <si>
    <t>11741018</t>
  </si>
  <si>
    <t>13411218</t>
  </si>
  <si>
    <t>Вінорельбін</t>
  </si>
  <si>
    <t>Доцетаксел</t>
  </si>
  <si>
    <t>ДОЦЕТАКСЕЛ "ЕБЕВЕ"</t>
  </si>
  <si>
    <t>Іринотекан</t>
  </si>
  <si>
    <t>Метотрексат</t>
  </si>
  <si>
    <t>по програмі: 2301400 Централізована закупівля тестів, витратних матеріалів для діагностики туберкульозу</t>
  </si>
  <si>
    <t>Циклоспорин 25мг, капсули</t>
  </si>
  <si>
    <t>Сандимун неорал 25мг</t>
  </si>
  <si>
    <t>KN4566</t>
  </si>
  <si>
    <t>Циклоспорин 50мг, капсули</t>
  </si>
  <si>
    <t>Сандимун неорал 50мг</t>
  </si>
  <si>
    <t>KN4568</t>
  </si>
  <si>
    <t>Циклоспорин 100мг, капсули</t>
  </si>
  <si>
    <t>Сандимун неорал 100мг</t>
  </si>
  <si>
    <t>KN4562</t>
  </si>
  <si>
    <t>Екворал 25мг</t>
  </si>
  <si>
    <t>Екворал 50мг</t>
  </si>
  <si>
    <t>Екворал 100мг</t>
  </si>
  <si>
    <t>Такролімус 0.5мг, капсули</t>
  </si>
  <si>
    <t>Програф 0.5мг</t>
  </si>
  <si>
    <t>0Е3222В</t>
  </si>
  <si>
    <t>Такролімус 1мг, капсули</t>
  </si>
  <si>
    <t>Програф 1мг</t>
  </si>
  <si>
    <t>1Е3555А</t>
  </si>
  <si>
    <t>Такролімус 5мг, капсули</t>
  </si>
  <si>
    <t>Програф 5мг</t>
  </si>
  <si>
    <t>5Е3085Е</t>
  </si>
  <si>
    <t>Адваграф 0.5мг</t>
  </si>
  <si>
    <t>0М3135D</t>
  </si>
  <si>
    <t>0R3012В</t>
  </si>
  <si>
    <t xml:space="preserve">Такролімус 1мг, капсули </t>
  </si>
  <si>
    <t>Адваграф 1мг</t>
  </si>
  <si>
    <t>1М3918В</t>
  </si>
  <si>
    <t>1М3951D</t>
  </si>
  <si>
    <t xml:space="preserve">Такролімус1мг,  капсули </t>
  </si>
  <si>
    <t>Адваграф1 мг</t>
  </si>
  <si>
    <t xml:space="preserve">Такролімус 5мг,  капсули </t>
  </si>
  <si>
    <t>Адваграф5 мг</t>
  </si>
  <si>
    <t>5М3542С</t>
  </si>
  <si>
    <t>5R3001С</t>
  </si>
  <si>
    <t>Еверолімус 0.75мг, таблетки</t>
  </si>
  <si>
    <t>Сертикан 0.75мг</t>
  </si>
  <si>
    <t>SWX43</t>
  </si>
  <si>
    <t>Мофетилу мікофенолат 250мг, капсули</t>
  </si>
  <si>
    <t>Міфенакс 250мг</t>
  </si>
  <si>
    <t>«ТРАНСПЛАНТАЦІЯ»</t>
  </si>
  <si>
    <t>КНП «КДЦ» ШЕВЧЕНКІВСЬКОГО РАЙОНУ м. КИЄВА</t>
  </si>
  <si>
    <t>КНП "Київська міська клінічна лікарня №9"</t>
  </si>
  <si>
    <t>Розподіл ЛЗ/ВМП по регіону/закладу (відповідно до наказу ДОЗ)</t>
  </si>
  <si>
    <t>09.11.2020</t>
  </si>
  <si>
    <t>ВПРIВ,пор.д/розч. д/iнфузiй 400ОД,.</t>
  </si>
  <si>
    <t>TVUB02A01</t>
  </si>
  <si>
    <t>18.11.2020</t>
  </si>
  <si>
    <t>«Централізована закупівля медикаментів для лікування громадян  на хворобу Гоше»</t>
  </si>
  <si>
    <t>Ендоксан 1г.пор.д/розч.</t>
  </si>
  <si>
    <t>9E193J</t>
  </si>
  <si>
    <t>13.11.2020</t>
  </si>
  <si>
    <t>Бозулiф таб.по 500мг,по 30 табл.</t>
  </si>
  <si>
    <t>DY5082</t>
  </si>
  <si>
    <t>17.11.2020</t>
  </si>
  <si>
    <t>Бозулiф 100мг таб. (№28)</t>
  </si>
  <si>
    <t>CW0650</t>
  </si>
  <si>
    <t>Газiва конц.д/розч.д/iн. 1000мг/40мл по 40мл у фл.</t>
  </si>
  <si>
    <t>H0152B04</t>
  </si>
  <si>
    <t>01.10.2020</t>
  </si>
  <si>
    <t>H0160B03</t>
  </si>
  <si>
    <t>Венклiксто табл.100мг (в уп14)</t>
  </si>
  <si>
    <t>Онконазе лiофiл.д/iн. по 10000од.</t>
  </si>
  <si>
    <t>LALG0B1</t>
  </si>
  <si>
    <t>04.11.2020</t>
  </si>
  <si>
    <t>Венклiксто табл.10мг (в уп.14)</t>
  </si>
  <si>
    <t>Виндуза 100мг</t>
  </si>
  <si>
    <t>H200093</t>
  </si>
  <si>
    <t>Азацитидин - Вiста 100мг</t>
  </si>
  <si>
    <t>2H0707</t>
  </si>
  <si>
    <t>Леналiдомiд - Вiста капс по 25мг (в уп.21)</t>
  </si>
  <si>
    <t>2000977A</t>
  </si>
  <si>
    <t>Гемлiбра розч. 60мг у фл</t>
  </si>
  <si>
    <t>B3002B06</t>
  </si>
  <si>
    <t>Гемлiбра розч. 105мг у фл</t>
  </si>
  <si>
    <t>B3002B07</t>
  </si>
  <si>
    <t>Дозатиніб-Віста 50мг</t>
  </si>
  <si>
    <t>2000549В</t>
  </si>
  <si>
    <t>«Централізована закупівля медикаментів для лікування онкогематологічних хворих дорослого віку »</t>
  </si>
  <si>
    <t>Леветирацетам, 500 мг</t>
  </si>
  <si>
    <t>ЛЕВЕТИРАЦЕТАМ ГРІНДЕКС, таблетки,в/о, по 500мг №30</t>
  </si>
  <si>
    <t>РК190562</t>
  </si>
  <si>
    <t>Наказ МОЗ №687 від 20.03.2020</t>
  </si>
  <si>
    <t>Обжимна рідина  10 л.</t>
  </si>
  <si>
    <t>Обжимна рідина ISOFLOW 10 л.</t>
  </si>
  <si>
    <t>50296F</t>
  </si>
  <si>
    <t xml:space="preserve">Тетра-1 Панель </t>
  </si>
  <si>
    <t>Тетра-1 Панель AQUIOS</t>
  </si>
  <si>
    <t>6080141К</t>
  </si>
  <si>
    <t xml:space="preserve">Фокусуючий розчин </t>
  </si>
  <si>
    <t>Фокусуючий розчин AQUIOS</t>
  </si>
  <si>
    <t xml:space="preserve">Набір реагентів  </t>
  </si>
  <si>
    <t xml:space="preserve">Набір реагентів ARCHITECT HIV Ag/Ab </t>
  </si>
  <si>
    <t>19012ВЕ00</t>
  </si>
  <si>
    <t xml:space="preserve">Калібратор  </t>
  </si>
  <si>
    <t xml:space="preserve">Калібратор ARCHITECT HIV Ag/Ab </t>
  </si>
  <si>
    <t>19102ВЕ00</t>
  </si>
  <si>
    <t xml:space="preserve">Контролі  </t>
  </si>
  <si>
    <t xml:space="preserve">Контролі ARCHITECT HIV Ag/Ab </t>
  </si>
  <si>
    <t>18148ВЕ00</t>
  </si>
  <si>
    <t xml:space="preserve">Промивний буфер  </t>
  </si>
  <si>
    <t xml:space="preserve">Промивний буфер ARCHITECT  </t>
  </si>
  <si>
    <t>19036FN</t>
  </si>
  <si>
    <t xml:space="preserve">Претригерний розчин </t>
  </si>
  <si>
    <t xml:space="preserve">Претригерний розчин ARCHITECT  </t>
  </si>
  <si>
    <t>19027FN</t>
  </si>
  <si>
    <t xml:space="preserve">Тригерний розчин   </t>
  </si>
  <si>
    <t xml:space="preserve">Тригерний розчин ARCHITECT  </t>
  </si>
  <si>
    <t>16390FN</t>
  </si>
  <si>
    <t xml:space="preserve">Реакційні ємності   </t>
  </si>
  <si>
    <t xml:space="preserve">Реакційні ємності ARCHITECT  </t>
  </si>
  <si>
    <t xml:space="preserve">Розчин гіпохлорита </t>
  </si>
  <si>
    <t>Розчин гіпохлорита AQUIOS</t>
  </si>
  <si>
    <t>6060039F</t>
  </si>
  <si>
    <t>6040048K</t>
  </si>
  <si>
    <t xml:space="preserve">Зидовудин/Ламівудин </t>
  </si>
  <si>
    <t>Ламівудин та Зидовудин 30мг/60 мг №60</t>
  </si>
  <si>
    <t>Е200814</t>
  </si>
  <si>
    <t>Атазор 300 мг</t>
  </si>
  <si>
    <t>Атазор 300 мг №30</t>
  </si>
  <si>
    <t>ЕМ92059</t>
  </si>
  <si>
    <t>Норвір 100 мг</t>
  </si>
  <si>
    <t>Норвір 100 мг №30</t>
  </si>
  <si>
    <t>1120288</t>
  </si>
  <si>
    <t>Е200448А</t>
  </si>
  <si>
    <t>Абакавіру сульфат розчин 20мг/мл по 240 мл.</t>
  </si>
  <si>
    <t>Е190489</t>
  </si>
  <si>
    <t>Алувія  100мг/25 мг</t>
  </si>
  <si>
    <t>Алувія  100мг/25 мг №60</t>
  </si>
  <si>
    <t>1106631</t>
  </si>
  <si>
    <t>Калетра по 60 мл.</t>
  </si>
  <si>
    <t>6088093</t>
  </si>
  <si>
    <t>Собосфувір/Ледіпасвір</t>
  </si>
  <si>
    <t>Ледвір 90мг/400мг №28 табл</t>
  </si>
  <si>
    <t>3118839</t>
  </si>
  <si>
    <t>3117542</t>
  </si>
  <si>
    <t>0390220</t>
  </si>
  <si>
    <t>0440220</t>
  </si>
  <si>
    <t>7830718</t>
  </si>
  <si>
    <t>по програмі: 2301400 Централізована закупівля медикаментів для лікування туберкульозу</t>
  </si>
  <si>
    <t>СІРТУРО, таблетки по 100 мг, по 188 таблеток у флаконі, по 1 флакону в картонній коробці</t>
  </si>
  <si>
    <t>TMC20014</t>
  </si>
  <si>
    <t>АМІКАЦИД, розчин для ін’єкцій, 250 мг/мл; по 4 мл у флаконах;  по 5 флаконів у контурній чарунковій упаковці; по 2 контурні чарункові упаковки в пачці з картону</t>
  </si>
  <si>
    <t>030920</t>
  </si>
  <si>
    <t>041020</t>
  </si>
  <si>
    <t>ЛЕВОФЛОКСАЦИН, розчин для інфузій 0,5 %, по 100 мл  у пляшці; по 1 пляшці у пачці</t>
  </si>
  <si>
    <t>A110920</t>
  </si>
  <si>
    <t>ЛІЗОМАК 600, таблетки, вкриті плівковою оболонкою по 600 мг; по 10 таблеток у стрипі; по 10 стрипів у картонній упаковці.</t>
  </si>
  <si>
    <t>BLS2003A</t>
  </si>
  <si>
    <t>BLS2004A</t>
  </si>
  <si>
    <t>МОКСИФЛОКСАЦИН САНДОЗ®, таблетки, вкриті плівковою оболонкою, по 400 мг; по 7 таблеток у блістері; по 1 блістеру в картонній коробці.</t>
  </si>
  <si>
    <t>KU3690</t>
  </si>
  <si>
    <t xml:space="preserve">Піразинамід,по 500мг N50 </t>
  </si>
  <si>
    <t>PZAHH0003</t>
  </si>
  <si>
    <t>Етамбутол, табл. по 400мг №1000</t>
  </si>
  <si>
    <t>0771119</t>
  </si>
  <si>
    <t>Тест Medium для тестування чутливості до антимікобактеріальних препаратів</t>
  </si>
  <si>
    <t>в рамках реалізації гранту Глобального фонду для боротьби зі СНІДом, туберкульозом та малярією</t>
  </si>
  <si>
    <t>Експрес-тест Гепатит С "Швидка відповідь"</t>
  </si>
  <si>
    <t>39А0120D</t>
  </si>
  <si>
    <t>Збагачувальна добавка OADC BD BBL MGIT</t>
  </si>
  <si>
    <t>0093183</t>
  </si>
  <si>
    <t>Кріопробірка 2,0мл. 12*48 зовнішня різьба. РР зі стійким дном, 100шт.</t>
  </si>
  <si>
    <t>20200247</t>
  </si>
  <si>
    <t>Ланцет  Medlance plus Extra безпечний</t>
  </si>
  <si>
    <t>Z29B66B9</t>
  </si>
  <si>
    <t>Левофлоксацин- по 500 мг №2*5</t>
  </si>
  <si>
    <t>BLL92006A</t>
  </si>
  <si>
    <t>Набір для тестування чутливості до антимікобактеріальних препаратів  BD BACTEC</t>
  </si>
  <si>
    <t>0169332</t>
  </si>
  <si>
    <t>0195910</t>
  </si>
  <si>
    <t>Наконечники SafetiSpase з філльтром в штативі  1000 мкл 96 шт.</t>
  </si>
  <si>
    <t>500975600</t>
  </si>
  <si>
    <t>Наконечники з фільтром, прозорі, стерил., універсал. 100 мкл 96 шт.</t>
  </si>
  <si>
    <t>А2007ABF</t>
  </si>
  <si>
    <t>Тест "Стандарт Макфарланда"</t>
  </si>
  <si>
    <t>0000442971</t>
  </si>
  <si>
    <t xml:space="preserve">в рамках Надхвичайної ініціативи Президента США з надання допомоги у боротьбі з ВІЛ/СНІД </t>
  </si>
  <si>
    <t>Швидкий діагностичний  тест на виявл. гепат. В HBsAg, 30 тестів  (STANDART DIAGNOSTICS. INC)</t>
  </si>
  <si>
    <t>01FK10W</t>
  </si>
  <si>
    <t>Голка для взяття кровы 21G. 1,5* 100 шт./уп.  ()</t>
  </si>
  <si>
    <t>360213</t>
  </si>
  <si>
    <t>Пробірка з КЗЕДТА для забору крові 3 мл пластик, лавандова кришка, 1000 шт./кор.  ()</t>
  </si>
  <si>
    <t xml:space="preserve"> </t>
  </si>
  <si>
    <t>Тримач пробірки для забору крові, одноразовий, не піддається складенню, 1000 шт. / кор.  ()</t>
  </si>
  <si>
    <t>ХАЙРІМОЗ 40мг,р-н д/ін.40мг/0,8мл,по 0,8мл р-ну в попередньо заповненому шприці, по 2 шпр.у короб.</t>
  </si>
  <si>
    <t>23,упак</t>
  </si>
  <si>
    <t>KV8328</t>
  </si>
  <si>
    <t>Нак.№1306 від 24.11.20р.</t>
  </si>
  <si>
    <t>ЕНБРЕЛ/р-н для ін"єкцій 50мг/мл у попередньо наповнені ручки по 1 мл№4</t>
  </si>
  <si>
    <t>4,упак</t>
  </si>
  <si>
    <t>DR6199</t>
  </si>
  <si>
    <t>АКТЕМРА,конц.інф.20 мг/ мл по 80мг/4мл у фл №1</t>
  </si>
  <si>
    <t>494,фл</t>
  </si>
  <si>
    <t>В3037В16</t>
  </si>
  <si>
    <t>Нак.№1161 від 30.10.20р.</t>
  </si>
  <si>
    <t>АКТЕМРА,конц.інф.20 мг/ мл по 200мг/10мл у фл №1</t>
  </si>
  <si>
    <t>52,фл</t>
  </si>
  <si>
    <t>В3021В11</t>
  </si>
  <si>
    <t>ХУМИРА/р-н для ін"єкцій,40мг/0,8мл по 0,8мл р-ну у попередньо наповненому однодозовому шприці №2</t>
  </si>
  <si>
    <t>32,упак</t>
  </si>
  <si>
    <t>08064XD01</t>
  </si>
  <si>
    <t>Нак.№1191 від 05.11.20р.</t>
  </si>
  <si>
    <t>29,5,упак</t>
  </si>
  <si>
    <t>Централізована закупівля медикаментів для дітей,хворих на резистентну форму ювенільного ревматоїдного артриту</t>
  </si>
  <si>
    <t>Тоцилізумаб</t>
  </si>
  <si>
    <t xml:space="preserve"> Актемра,концентрат д/розчину для інфуз.,20мг/мл по 80мг/4мл у фл., фл</t>
  </si>
  <si>
    <t>В303337В16.</t>
  </si>
  <si>
    <t>Нак  № 1219  від 11 .11..2020 к-сть 54</t>
  </si>
  <si>
    <t xml:space="preserve"> Актемра,концентрат д/розчину для інфуз.,20мг/мл по 200мг/10мл у фл., фл</t>
  </si>
  <si>
    <t>В3021В11.</t>
  </si>
  <si>
    <t>Нак  № 1219  від 11 .11..2020 к-сть 129</t>
  </si>
  <si>
    <t>Централізована закупівля медикаментів для лікування громадян ,які страждають на резистентну форму ювеніального ревматоїдного артриту</t>
  </si>
  <si>
    <t>Силденафіл</t>
  </si>
  <si>
    <t xml:space="preserve"> Грандпідам,табл.вкриті плівковою оболонкою 20мг,10табл. у блістері, таб</t>
  </si>
  <si>
    <t>W03794.</t>
  </si>
  <si>
    <t>Нак  № 1213  від 11 .11..2020 к-сть 59040</t>
  </si>
  <si>
    <t>Бозетан</t>
  </si>
  <si>
    <t xml:space="preserve"> Бозентан Алвоген,таблетки, вкриті оболонкою по 125 мг, уп</t>
  </si>
  <si>
    <t>14047А</t>
  </si>
  <si>
    <t>Нак  № 1213  від 11 .11..2020 к-сть 156</t>
  </si>
  <si>
    <t>Централізована закупівля медикаментів для лікування громадян ,які страждають на легеневу артеріальну гіпертензію</t>
  </si>
  <si>
    <t>Кільце для анулопластики трикуспідального клапана</t>
  </si>
  <si>
    <t xml:space="preserve"> Опорне кільце для трикуспідальної анулопластики жорстке з розривом каркаса Rigid TR,розм.32, шт</t>
  </si>
  <si>
    <t>01К.</t>
  </si>
  <si>
    <t xml:space="preserve"> №374 від 30.03.2020</t>
  </si>
  <si>
    <t xml:space="preserve"> Пристрій для екстракції тромбів з мозкових артерій, шт</t>
  </si>
  <si>
    <t>Нак  № 1049 від 02 .10..2020 к-сть 2</t>
  </si>
  <si>
    <t>Пристрій для реваскуляризації Солітейр Х (1од)</t>
  </si>
  <si>
    <t>SFR4-6-24-06.</t>
  </si>
  <si>
    <t>Мікрокатетер Ребра 27 (1од)</t>
  </si>
  <si>
    <t>105-5082-130.</t>
  </si>
  <si>
    <t>в</t>
  </si>
  <si>
    <t>Пристрій для нейроваскулярного ремоделювання Solitaire Platinum (1од)</t>
  </si>
  <si>
    <t>SRD3-6-40-10.</t>
  </si>
  <si>
    <t>г</t>
  </si>
  <si>
    <t xml:space="preserve"> Набір сайзерів багаторазового використання, шт</t>
  </si>
  <si>
    <t>Благодійна допомога</t>
  </si>
  <si>
    <t>Кільце для анулопластики мітрального клапана</t>
  </si>
  <si>
    <t xml:space="preserve"> Набір вимірювачів  "Планкор-А"мітральний (багаторазового використання), шт</t>
  </si>
  <si>
    <t xml:space="preserve"> Протез-коректор мітрального клапана серця "Планкор-А" ,розмір 30, шт</t>
  </si>
  <si>
    <t>М30.</t>
  </si>
  <si>
    <t xml:space="preserve">ДОЗ №374 від 30.03.2020, к-сть 2 </t>
  </si>
  <si>
    <t xml:space="preserve"> Протез-коректор мітрального клапана серця "Планкор-А" ,розмір 32, шт</t>
  </si>
  <si>
    <t>М32.</t>
  </si>
  <si>
    <t>ДОЗ №374 від 30.03.2020, к-сть 3</t>
  </si>
  <si>
    <t>Бікалутамід</t>
  </si>
  <si>
    <t>БІКАТЕРО</t>
  </si>
  <si>
    <t>BIC120602A</t>
  </si>
  <si>
    <t>1212 від 11.11.20</t>
  </si>
  <si>
    <t>НАВІРЕЛ ,50 мг</t>
  </si>
  <si>
    <t>В00027С</t>
  </si>
  <si>
    <t>1140 від 23.10.20</t>
  </si>
  <si>
    <t>Гемцитабін</t>
  </si>
  <si>
    <t>ГЕМТЕРО</t>
  </si>
  <si>
    <t>GEM120604B</t>
  </si>
  <si>
    <t xml:space="preserve">1262 вд 18.11.20 </t>
  </si>
  <si>
    <t xml:space="preserve">ГЕМЦИТАБІН «ЕБЕВЕ» </t>
  </si>
  <si>
    <t>КС6768</t>
  </si>
  <si>
    <t>1111 від 19.10.20</t>
  </si>
  <si>
    <t>KU6687</t>
  </si>
  <si>
    <t>Етопозид</t>
  </si>
  <si>
    <t xml:space="preserve">ЕТОПОЗИД «ЕБЕВЕ» </t>
  </si>
  <si>
    <t>КС5482</t>
  </si>
  <si>
    <t>1202 від 10.11.20</t>
  </si>
  <si>
    <t>ІРИНОВІСТА</t>
  </si>
  <si>
    <t>BZ62</t>
  </si>
  <si>
    <t>1151 від 29.10.20</t>
  </si>
  <si>
    <t>Іфосфамід</t>
  </si>
  <si>
    <t xml:space="preserve">ХОЛОКСАН®1г </t>
  </si>
  <si>
    <t>9J106A</t>
  </si>
  <si>
    <t>1302 від 24.11.20</t>
  </si>
  <si>
    <t>1256 від 18.11.20</t>
  </si>
  <si>
    <t>Капецитабін</t>
  </si>
  <si>
    <t>КАПЕЦИТАБІН АККОРД</t>
  </si>
  <si>
    <t>PX05850</t>
  </si>
  <si>
    <t>Згідно з ПКМУ від 21.02.2018 р. №123 "самостійна передача,  за взаємним погодженням": лист КНП "Обласний центр онкології" Харківської обласної ради" від 12.11.20 №01-19/1334</t>
  </si>
  <si>
    <t xml:space="preserve">МЕТОТРЕКСАТ-ТЕВА </t>
  </si>
  <si>
    <t>19F05KA</t>
  </si>
  <si>
    <t>1201 від 10.11.20</t>
  </si>
  <si>
    <t>Оксаліплатин</t>
  </si>
  <si>
    <t>ОКСАЛІПЛАТИН "ЕБЕВЕ"</t>
  </si>
  <si>
    <t>КС0852</t>
  </si>
  <si>
    <t>Згідно з ПКМУ від 21.02.2018 р. №123 "самостійна передача,  за взаємним погодженням": лист КНП "Обласний центр онкології" Харківської обласної ради" від 05.11.20 №01-19/1297</t>
  </si>
  <si>
    <t>КС9484</t>
  </si>
  <si>
    <t>Паклітаксел</t>
  </si>
  <si>
    <t>ПАКЛІТЕРО®</t>
  </si>
  <si>
    <t>PAC220608A</t>
  </si>
  <si>
    <t>45/20</t>
  </si>
  <si>
    <t>—</t>
  </si>
  <si>
    <t>47/20</t>
  </si>
  <si>
    <t>Радіофармацевтичні препарати Натрію йодид Na131I ПОЛАТОМ</t>
  </si>
  <si>
    <t>НАТРІЮ ЙОДИД NA 131 I ПОЛАТОМ</t>
  </si>
  <si>
    <t>Топотекан</t>
  </si>
  <si>
    <t>ТОПОТЕКАН АККОРД</t>
  </si>
  <si>
    <t>Х20744</t>
  </si>
  <si>
    <t>Дактиноміцин</t>
  </si>
  <si>
    <t>КОСМЕГЕН® ЛІОВАК</t>
  </si>
  <si>
    <t>W042880</t>
  </si>
  <si>
    <t>1178 від 04.11.20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</si>
  <si>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01.12.2020 року </t>
  </si>
</sst>
</file>

<file path=xl/styles.xml><?xml version="1.0" encoding="utf-8"?>
<styleSheet xmlns="http://schemas.openxmlformats.org/spreadsheetml/2006/main">
  <numFmts count="2">
    <numFmt numFmtId="164" formatCode="_-* #,##0.00\ _г_р_н_._-;\-* #,##0.00\ _г_р_н_._-;_-* &quot;-&quot;??\ _г_р_н_._-;_-@_-"/>
    <numFmt numFmtId="165" formatCode="0.0"/>
  </numFmts>
  <fonts count="4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2"/>
      <charset val="204"/>
    </font>
    <font>
      <sz val="12"/>
      <color indexed="9"/>
      <name val="Calibri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15" fillId="0" borderId="0">
      <alignment horizontal="left"/>
    </xf>
    <xf numFmtId="0" fontId="3" fillId="0" borderId="0"/>
    <xf numFmtId="0" fontId="6" fillId="0" borderId="0"/>
    <xf numFmtId="0" fontId="3" fillId="0" borderId="0"/>
    <xf numFmtId="9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164" fontId="2" fillId="0" borderId="0" applyFont="0" applyFill="0" applyBorder="0" applyAlignment="0" applyProtection="0"/>
    <xf numFmtId="0" fontId="16" fillId="0" borderId="0"/>
    <xf numFmtId="0" fontId="2" fillId="0" borderId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2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6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12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6" borderId="0" applyNumberFormat="0" applyBorder="0" applyAlignment="0" applyProtection="0"/>
    <xf numFmtId="0" fontId="3" fillId="0" borderId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6" fillId="6" borderId="8" applyNumberFormat="0" applyAlignment="0" applyProtection="0"/>
    <xf numFmtId="0" fontId="27" fillId="6" borderId="8" applyNumberFormat="0" applyAlignment="0" applyProtection="0"/>
    <xf numFmtId="0" fontId="28" fillId="12" borderId="9" applyNumberFormat="0" applyAlignment="0" applyProtection="0"/>
    <xf numFmtId="0" fontId="29" fillId="12" borderId="8" applyNumberFormat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" fillId="8" borderId="13" applyNumberFormat="0" applyFont="0" applyAlignment="0" applyProtection="0"/>
    <xf numFmtId="0" fontId="33" fillId="0" borderId="14" applyNumberFormat="0" applyFill="0" applyAlignment="0" applyProtection="0"/>
    <xf numFmtId="0" fontId="34" fillId="25" borderId="15" applyNumberFormat="0" applyAlignment="0" applyProtection="0"/>
    <xf numFmtId="0" fontId="19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8" fillId="0" borderId="0"/>
    <xf numFmtId="0" fontId="20" fillId="0" borderId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8" borderId="13" applyNumberFormat="0" applyFont="0" applyAlignment="0" applyProtection="0"/>
    <xf numFmtId="0" fontId="38" fillId="0" borderId="16" applyNumberFormat="0" applyFill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</cellStyleXfs>
  <cellXfs count="141">
    <xf numFmtId="0" fontId="0" fillId="0" borderId="0" xfId="0"/>
    <xf numFmtId="0" fontId="17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11" fillId="2" borderId="0" xfId="4" applyFont="1" applyFill="1" applyBorder="1" applyAlignment="1">
      <alignment horizontal="center" vertical="center"/>
    </xf>
    <xf numFmtId="0" fontId="13" fillId="2" borderId="0" xfId="4" applyFont="1" applyFill="1"/>
    <xf numFmtId="0" fontId="5" fillId="2" borderId="0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8" applyFont="1" applyFill="1" applyAlignment="1">
      <alignment horizontal="left" vertical="center"/>
    </xf>
    <xf numFmtId="0" fontId="7" fillId="2" borderId="0" xfId="8" applyFont="1" applyFill="1" applyAlignment="1">
      <alignment vertical="center"/>
    </xf>
    <xf numFmtId="0" fontId="13" fillId="2" borderId="0" xfId="0" applyFont="1" applyFill="1"/>
    <xf numFmtId="0" fontId="9" fillId="2" borderId="0" xfId="11" applyFont="1" applyFill="1" applyBorder="1" applyAlignment="1">
      <alignment horizontal="center" vertical="center"/>
    </xf>
    <xf numFmtId="0" fontId="7" fillId="2" borderId="0" xfId="11" applyFont="1" applyFill="1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42" fillId="2" borderId="0" xfId="0" applyFont="1" applyFill="1"/>
    <xf numFmtId="0" fontId="7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0" xfId="8" applyFont="1" applyFill="1" applyAlignment="1">
      <alignment horizontal="left" vertical="center" wrapText="1"/>
    </xf>
    <xf numFmtId="3" fontId="4" fillId="2" borderId="0" xfId="0" applyNumberFormat="1" applyFont="1" applyFill="1"/>
    <xf numFmtId="0" fontId="11" fillId="2" borderId="0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left" vertical="center" wrapText="1"/>
    </xf>
    <xf numFmtId="49" fontId="4" fillId="2" borderId="1" xfId="5" applyNumberFormat="1" applyFont="1" applyFill="1" applyBorder="1" applyAlignment="1">
      <alignment horizontal="center" vertical="center" wrapText="1"/>
    </xf>
    <xf numFmtId="0" fontId="5" fillId="2" borderId="0" xfId="11" applyFont="1" applyFill="1" applyBorder="1" applyAlignment="1">
      <alignment horizontal="center" vertical="center"/>
    </xf>
    <xf numFmtId="0" fontId="4" fillId="2" borderId="0" xfId="11" applyFont="1" applyFill="1"/>
    <xf numFmtId="0" fontId="4" fillId="2" borderId="1" xfId="5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/>
    </xf>
    <xf numFmtId="0" fontId="47" fillId="2" borderId="0" xfId="11" applyFont="1" applyFill="1" applyBorder="1" applyAlignment="1">
      <alignment horizontal="center" vertical="center"/>
    </xf>
    <xf numFmtId="0" fontId="13" fillId="2" borderId="0" xfId="11" applyFont="1" applyFill="1"/>
    <xf numFmtId="0" fontId="45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0" fontId="0" fillId="2" borderId="0" xfId="0" applyFont="1" applyFill="1"/>
    <xf numFmtId="2" fontId="4" fillId="2" borderId="3" xfId="0" applyNumberFormat="1" applyFont="1" applyFill="1" applyBorder="1" applyAlignment="1">
      <alignment horizontal="center" vertical="center"/>
    </xf>
    <xf numFmtId="0" fontId="43" fillId="2" borderId="0" xfId="0" applyFont="1" applyFill="1"/>
    <xf numFmtId="0" fontId="5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14" fontId="44" fillId="2" borderId="1" xfId="0" applyNumberFormat="1" applyFont="1" applyFill="1" applyBorder="1" applyAlignment="1">
      <alignment horizontal="center" vertical="center" wrapText="1"/>
    </xf>
    <xf numFmtId="0" fontId="44" fillId="2" borderId="0" xfId="0" applyFont="1" applyFill="1"/>
    <xf numFmtId="14" fontId="44" fillId="2" borderId="1" xfId="0" applyNumberFormat="1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vertical="center" wrapText="1"/>
    </xf>
    <xf numFmtId="0" fontId="44" fillId="2" borderId="1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2" fontId="7" fillId="2" borderId="1" xfId="1" applyNumberFormat="1" applyFont="1" applyFill="1" applyBorder="1" applyAlignment="1">
      <alignment horizontal="center" vertical="center"/>
    </xf>
    <xf numFmtId="0" fontId="44" fillId="2" borderId="18" xfId="0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1" fontId="44" fillId="2" borderId="3" xfId="0" applyNumberFormat="1" applyFont="1" applyFill="1" applyBorder="1" applyAlignment="1">
      <alignment horizontal="center" vertical="center" wrapText="1"/>
    </xf>
    <xf numFmtId="14" fontId="44" fillId="2" borderId="3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0" fillId="2" borderId="0" xfId="8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9" fillId="2" borderId="1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17" xfId="8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 wrapText="1"/>
    </xf>
    <xf numFmtId="0" fontId="9" fillId="2" borderId="17" xfId="8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0" xfId="8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left" wrapText="1"/>
    </xf>
    <xf numFmtId="0" fontId="11" fillId="2" borderId="0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left" vertical="center" wrapText="1"/>
    </xf>
    <xf numFmtId="0" fontId="44" fillId="2" borderId="1" xfId="0" applyFont="1" applyFill="1" applyBorder="1" applyAlignment="1">
      <alignment horizontal="left" vertical="center"/>
    </xf>
    <xf numFmtId="0" fontId="44" fillId="2" borderId="1" xfId="0" applyFont="1" applyFill="1" applyBorder="1" applyAlignment="1">
      <alignment horizontal="center" vertical="center" wrapText="1"/>
    </xf>
  </cellXfs>
  <cellStyles count="95">
    <cellStyle name="20% — Акцент1" xfId="12"/>
    <cellStyle name="20% - Акцент1 2" xfId="13"/>
    <cellStyle name="20% — Акцент1_ЗАЯВКА 2014 МОЗ" xfId="14"/>
    <cellStyle name="20% — Акцент2" xfId="15"/>
    <cellStyle name="20% - Акцент2 2" xfId="16"/>
    <cellStyle name="20% — Акцент2_ЗАЯВКА 2014 МОЗ" xfId="17"/>
    <cellStyle name="20% — Акцент3" xfId="18"/>
    <cellStyle name="20% - Акцент3 2" xfId="19"/>
    <cellStyle name="20% — Акцент3_ЗАЯВКА 2014 МОЗ" xfId="20"/>
    <cellStyle name="20% — Акцент4" xfId="21"/>
    <cellStyle name="20% - Акцент4 2" xfId="22"/>
    <cellStyle name="20% — Акцент4_ЗАЯВКА 2014 МОЗ" xfId="23"/>
    <cellStyle name="20% — Акцент5" xfId="24"/>
    <cellStyle name="20% - Акцент5 2" xfId="25"/>
    <cellStyle name="20% — Акцент5_ЗАЯВКА 2014 МОЗ" xfId="26"/>
    <cellStyle name="20% — Акцент6" xfId="27"/>
    <cellStyle name="20% - Акцент6 2" xfId="28"/>
    <cellStyle name="20% — Акцент6_ЗАЯВКА 2014 МОЗ" xfId="29"/>
    <cellStyle name="40% — Акцент1" xfId="30"/>
    <cellStyle name="40% - Акцент1 2" xfId="31"/>
    <cellStyle name="40% — Акцент1_ЗАЯВКА 2014 МОЗ" xfId="32"/>
    <cellStyle name="40% — Акцент2" xfId="33"/>
    <cellStyle name="40% - Акцент2 2" xfId="34"/>
    <cellStyle name="40% — Акцент2_ЗАЯВКА 2014 МОЗ" xfId="35"/>
    <cellStyle name="40% — Акцент3" xfId="36"/>
    <cellStyle name="40% - Акцент3 2" xfId="37"/>
    <cellStyle name="40% — Акцент3_ЗАЯВКА 2014 МОЗ" xfId="38"/>
    <cellStyle name="40% — Акцент4" xfId="39"/>
    <cellStyle name="40% - Акцент4 2" xfId="40"/>
    <cellStyle name="40% — Акцент4_ЗАЯВКА 2014 МОЗ" xfId="41"/>
    <cellStyle name="40% — Акцент5" xfId="42"/>
    <cellStyle name="40% - Акцент5 2" xfId="43"/>
    <cellStyle name="40% — Акцент5_ЗАЯВКА 2014 МОЗ" xfId="44"/>
    <cellStyle name="40% — Акцент6" xfId="45"/>
    <cellStyle name="40% - Акцент6 2" xfId="46"/>
    <cellStyle name="40% — Акцент6_ЗАЯВКА 2014 МОЗ" xfId="47"/>
    <cellStyle name="60% — Акцент1" xfId="48"/>
    <cellStyle name="60% - Акцент1 2" xfId="49"/>
    <cellStyle name="60% — Акцент1_ЗАЯВКА 2014 МОЗ" xfId="50"/>
    <cellStyle name="60% — Акцент2" xfId="51"/>
    <cellStyle name="60% - Акцент2 2" xfId="52"/>
    <cellStyle name="60% — Акцент2_ЗАЯВКА 2014 МОЗ" xfId="53"/>
    <cellStyle name="60% — Акцент3" xfId="54"/>
    <cellStyle name="60% - Акцент3 2" xfId="55"/>
    <cellStyle name="60% — Акцент3_ЗАЯВКА 2014 МОЗ" xfId="56"/>
    <cellStyle name="60% — Акцент4" xfId="57"/>
    <cellStyle name="60% - Акцент4 2" xfId="58"/>
    <cellStyle name="60% — Акцент4_ЗАЯВКА 2014 МОЗ" xfId="59"/>
    <cellStyle name="60% — Акцент5" xfId="60"/>
    <cellStyle name="60% - Акцент5 2" xfId="61"/>
    <cellStyle name="60% — Акцент5_ЗАЯВКА 2014 МОЗ" xfId="62"/>
    <cellStyle name="60% — Акцент6" xfId="63"/>
    <cellStyle name="60% - Акцент6 2" xfId="64"/>
    <cellStyle name="60% — Акцент6_ЗАЯВКА 2014 МОЗ" xfId="65"/>
    <cellStyle name="Excel Built-in Normal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Заметка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2" xfId="1"/>
    <cellStyle name="Обычный 2 2" xfId="2"/>
    <cellStyle name="Обычный 2 3" xfId="86"/>
    <cellStyle name="Обычный 3" xfId="3"/>
    <cellStyle name="Обычный 3 2" xfId="10"/>
    <cellStyle name="Обычный 3 3" xfId="87"/>
    <cellStyle name="Обычный 4" xfId="4"/>
    <cellStyle name="Обычный 4 2" xfId="11"/>
    <cellStyle name="Обычный 5" xfId="8"/>
    <cellStyle name="Обычный_Otrymano_v_2006" xfId="5"/>
    <cellStyle name="Плохой 2" xfId="88"/>
    <cellStyle name="Пояснение 2" xfId="89"/>
    <cellStyle name="Примечание 2" xfId="90"/>
    <cellStyle name="Процентный 2" xfId="6"/>
    <cellStyle name="Связанная ячейка 2" xfId="91"/>
    <cellStyle name="Стиль 1" xfId="92"/>
    <cellStyle name="Текст предупреждения 2" xfId="93"/>
    <cellStyle name="Финансовый 2" xfId="7"/>
    <cellStyle name="Финансовый 3" xfId="9"/>
    <cellStyle name="Хороший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7"/>
  <sheetViews>
    <sheetView tabSelected="1" zoomScaleNormal="100" workbookViewId="0">
      <selection activeCell="A231" sqref="A1:A1048576"/>
    </sheetView>
  </sheetViews>
  <sheetFormatPr defaultRowHeight="15"/>
  <cols>
    <col min="1" max="1" width="6.5703125" style="103" customWidth="1"/>
    <col min="2" max="2" width="28.85546875" style="3" customWidth="1"/>
    <col min="3" max="3" width="38.5703125" style="4" customWidth="1"/>
    <col min="4" max="4" width="14.7109375" style="40" customWidth="1"/>
    <col min="5" max="5" width="31.140625" style="40" customWidth="1"/>
    <col min="6" max="6" width="22.42578125" style="40" customWidth="1"/>
    <col min="7" max="7" width="14.42578125" style="40" customWidth="1"/>
    <col min="8" max="8" width="8.7109375" style="1" hidden="1" customWidth="1"/>
    <col min="9" max="16384" width="9.140625" style="1"/>
  </cols>
  <sheetData>
    <row r="1" spans="1:24" s="2" customFormat="1" ht="50.25" customHeight="1">
      <c r="A1" s="130" t="s">
        <v>391</v>
      </c>
      <c r="B1" s="130"/>
      <c r="C1" s="130"/>
      <c r="D1" s="130"/>
      <c r="E1" s="130"/>
      <c r="F1" s="130"/>
      <c r="G1" s="130"/>
    </row>
    <row r="2" spans="1:24" s="6" customFormat="1">
      <c r="A2" s="134" t="s">
        <v>18</v>
      </c>
      <c r="B2" s="134"/>
      <c r="C2" s="134"/>
      <c r="D2" s="134"/>
      <c r="E2" s="134"/>
      <c r="F2" s="134"/>
      <c r="G2" s="134"/>
      <c r="H2" s="1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6" customFormat="1" ht="66.75" customHeight="1">
      <c r="A3" s="5"/>
      <c r="B3" s="135" t="s">
        <v>13</v>
      </c>
      <c r="C3" s="135"/>
      <c r="D3" s="135"/>
      <c r="E3" s="135"/>
      <c r="F3" s="135"/>
      <c r="G3" s="135"/>
      <c r="H3" s="13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6" customFormat="1" ht="27" customHeight="1">
      <c r="A4" s="131" t="s">
        <v>17</v>
      </c>
      <c r="B4" s="131" t="s">
        <v>0</v>
      </c>
      <c r="C4" s="131" t="s">
        <v>1</v>
      </c>
      <c r="D4" s="132" t="s">
        <v>2</v>
      </c>
      <c r="E4" s="132"/>
      <c r="F4" s="133" t="s">
        <v>5</v>
      </c>
      <c r="G4" s="37" t="s">
        <v>6</v>
      </c>
      <c r="H4" s="44" t="s">
        <v>19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4" customFormat="1" ht="26.25" customHeight="1">
      <c r="A5" s="131"/>
      <c r="B5" s="131"/>
      <c r="C5" s="131"/>
      <c r="D5" s="46" t="s">
        <v>3</v>
      </c>
      <c r="E5" s="45" t="s">
        <v>4</v>
      </c>
      <c r="F5" s="133"/>
      <c r="G5" s="9" t="s">
        <v>16</v>
      </c>
      <c r="H5" s="8" t="s">
        <v>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4" s="52" customFormat="1">
      <c r="A6" s="47">
        <v>1</v>
      </c>
      <c r="B6" s="48" t="s">
        <v>337</v>
      </c>
      <c r="C6" s="49" t="s">
        <v>338</v>
      </c>
      <c r="D6" s="47">
        <v>29</v>
      </c>
      <c r="E6" s="50" t="s">
        <v>339</v>
      </c>
      <c r="F6" s="47" t="s">
        <v>340</v>
      </c>
      <c r="G6" s="47">
        <v>29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s="52" customFormat="1">
      <c r="A7" s="47">
        <f t="shared" ref="A7:A25" si="0">A6+1</f>
        <v>2</v>
      </c>
      <c r="B7" s="48" t="s">
        <v>337</v>
      </c>
      <c r="C7" s="49" t="s">
        <v>338</v>
      </c>
      <c r="D7" s="47">
        <v>53</v>
      </c>
      <c r="E7" s="50" t="s">
        <v>339</v>
      </c>
      <c r="F7" s="47" t="s">
        <v>340</v>
      </c>
      <c r="G7" s="47">
        <v>53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4" s="52" customFormat="1">
      <c r="A8" s="47">
        <f t="shared" si="0"/>
        <v>3</v>
      </c>
      <c r="B8" s="48" t="s">
        <v>86</v>
      </c>
      <c r="C8" s="49" t="s">
        <v>341</v>
      </c>
      <c r="D8" s="47">
        <v>64</v>
      </c>
      <c r="E8" s="50" t="s">
        <v>342</v>
      </c>
      <c r="F8" s="47" t="s">
        <v>343</v>
      </c>
      <c r="G8" s="47">
        <v>54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4" s="52" customFormat="1">
      <c r="A9" s="47">
        <f t="shared" si="0"/>
        <v>4</v>
      </c>
      <c r="B9" s="48" t="s">
        <v>344</v>
      </c>
      <c r="C9" s="49" t="s">
        <v>345</v>
      </c>
      <c r="D9" s="47">
        <v>10</v>
      </c>
      <c r="E9" s="50" t="s">
        <v>346</v>
      </c>
      <c r="F9" s="47" t="s">
        <v>347</v>
      </c>
      <c r="G9" s="47">
        <v>10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4" s="52" customFormat="1">
      <c r="A10" s="47">
        <f t="shared" si="0"/>
        <v>5</v>
      </c>
      <c r="B10" s="48" t="s">
        <v>344</v>
      </c>
      <c r="C10" s="49" t="s">
        <v>348</v>
      </c>
      <c r="D10" s="47">
        <v>2000</v>
      </c>
      <c r="E10" s="50" t="s">
        <v>349</v>
      </c>
      <c r="F10" s="47" t="s">
        <v>350</v>
      </c>
      <c r="G10" s="47">
        <v>733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4" s="52" customFormat="1">
      <c r="A11" s="47">
        <f t="shared" si="0"/>
        <v>6</v>
      </c>
      <c r="B11" s="48" t="s">
        <v>87</v>
      </c>
      <c r="C11" s="49" t="s">
        <v>88</v>
      </c>
      <c r="D11" s="47">
        <v>597</v>
      </c>
      <c r="E11" s="50" t="s">
        <v>351</v>
      </c>
      <c r="F11" s="47" t="s">
        <v>347</v>
      </c>
      <c r="G11" s="47">
        <v>597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4" s="52" customFormat="1">
      <c r="A12" s="47">
        <f t="shared" si="0"/>
        <v>7</v>
      </c>
      <c r="B12" s="48" t="s">
        <v>352</v>
      </c>
      <c r="C12" s="49" t="s">
        <v>353</v>
      </c>
      <c r="D12" s="47">
        <v>2982</v>
      </c>
      <c r="E12" s="50" t="s">
        <v>354</v>
      </c>
      <c r="F12" s="47" t="s">
        <v>355</v>
      </c>
      <c r="G12" s="47">
        <v>2982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4" s="52" customFormat="1">
      <c r="A13" s="47">
        <f t="shared" si="0"/>
        <v>8</v>
      </c>
      <c r="B13" s="48" t="s">
        <v>89</v>
      </c>
      <c r="C13" s="49" t="s">
        <v>356</v>
      </c>
      <c r="D13" s="47">
        <v>82</v>
      </c>
      <c r="E13" s="50" t="s">
        <v>357</v>
      </c>
      <c r="F13" s="47" t="s">
        <v>358</v>
      </c>
      <c r="G13" s="47">
        <v>54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4" s="52" customFormat="1">
      <c r="A14" s="47">
        <f t="shared" si="0"/>
        <v>9</v>
      </c>
      <c r="B14" s="48" t="s">
        <v>359</v>
      </c>
      <c r="C14" s="49" t="s">
        <v>360</v>
      </c>
      <c r="D14" s="47">
        <v>1122</v>
      </c>
      <c r="E14" s="50" t="s">
        <v>361</v>
      </c>
      <c r="F14" s="47" t="s">
        <v>362</v>
      </c>
      <c r="G14" s="47">
        <v>1122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4" s="52" customFormat="1">
      <c r="A15" s="47">
        <f t="shared" si="0"/>
        <v>10</v>
      </c>
      <c r="B15" s="48" t="s">
        <v>359</v>
      </c>
      <c r="C15" s="49" t="s">
        <v>360</v>
      </c>
      <c r="D15" s="47">
        <v>468</v>
      </c>
      <c r="E15" s="50" t="s">
        <v>361</v>
      </c>
      <c r="F15" s="47" t="s">
        <v>363</v>
      </c>
      <c r="G15" s="47">
        <v>468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4" s="52" customFormat="1" ht="135">
      <c r="A16" s="47">
        <f t="shared" si="0"/>
        <v>11</v>
      </c>
      <c r="B16" s="48" t="s">
        <v>364</v>
      </c>
      <c r="C16" s="49" t="s">
        <v>365</v>
      </c>
      <c r="D16" s="47">
        <v>1100</v>
      </c>
      <c r="E16" s="50" t="s">
        <v>366</v>
      </c>
      <c r="F16" s="47" t="s">
        <v>367</v>
      </c>
      <c r="G16" s="47">
        <v>1085.6669999999999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s="52" customFormat="1">
      <c r="A17" s="47">
        <f t="shared" si="0"/>
        <v>12</v>
      </c>
      <c r="B17" s="48" t="s">
        <v>90</v>
      </c>
      <c r="C17" s="49" t="s">
        <v>368</v>
      </c>
      <c r="D17" s="47">
        <v>50</v>
      </c>
      <c r="E17" s="50" t="s">
        <v>369</v>
      </c>
      <c r="F17" s="47" t="s">
        <v>370</v>
      </c>
      <c r="G17" s="47">
        <v>50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s="52" customFormat="1" ht="135">
      <c r="A18" s="47">
        <f t="shared" si="0"/>
        <v>13</v>
      </c>
      <c r="B18" s="48" t="s">
        <v>371</v>
      </c>
      <c r="C18" s="49" t="s">
        <v>372</v>
      </c>
      <c r="D18" s="47">
        <v>1800</v>
      </c>
      <c r="E18" s="50" t="s">
        <v>373</v>
      </c>
      <c r="F18" s="47" t="s">
        <v>374</v>
      </c>
      <c r="G18" s="47">
        <v>1747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s="52" customFormat="1" ht="135">
      <c r="A19" s="47">
        <f t="shared" si="0"/>
        <v>14</v>
      </c>
      <c r="B19" s="48" t="s">
        <v>371</v>
      </c>
      <c r="C19" s="49" t="s">
        <v>372</v>
      </c>
      <c r="D19" s="47">
        <v>900</v>
      </c>
      <c r="E19" s="50" t="s">
        <v>375</v>
      </c>
      <c r="F19" s="47" t="s">
        <v>374</v>
      </c>
      <c r="G19" s="47">
        <v>794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s="52" customFormat="1">
      <c r="A20" s="47">
        <f t="shared" si="0"/>
        <v>15</v>
      </c>
      <c r="B20" s="48" t="s">
        <v>376</v>
      </c>
      <c r="C20" s="49" t="s">
        <v>377</v>
      </c>
      <c r="D20" s="47">
        <v>195</v>
      </c>
      <c r="E20" s="50" t="s">
        <v>378</v>
      </c>
      <c r="F20" s="47" t="s">
        <v>347</v>
      </c>
      <c r="G20" s="47">
        <v>195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s="52" customFormat="1" ht="45">
      <c r="A21" s="47">
        <f t="shared" si="0"/>
        <v>16</v>
      </c>
      <c r="B21" s="48" t="s">
        <v>35</v>
      </c>
      <c r="C21" s="49" t="s">
        <v>36</v>
      </c>
      <c r="D21" s="47">
        <v>4</v>
      </c>
      <c r="E21" s="50" t="s">
        <v>379</v>
      </c>
      <c r="F21" s="47" t="s">
        <v>380</v>
      </c>
      <c r="G21" s="47">
        <v>0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s="52" customFormat="1" ht="45">
      <c r="A22" s="47">
        <f t="shared" si="0"/>
        <v>17</v>
      </c>
      <c r="B22" s="48" t="s">
        <v>35</v>
      </c>
      <c r="C22" s="49" t="s">
        <v>36</v>
      </c>
      <c r="D22" s="47">
        <v>4</v>
      </c>
      <c r="E22" s="50" t="s">
        <v>381</v>
      </c>
      <c r="F22" s="47" t="s">
        <v>380</v>
      </c>
      <c r="G22" s="47">
        <v>0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s="52" customFormat="1" ht="45">
      <c r="A23" s="47">
        <f t="shared" si="0"/>
        <v>18</v>
      </c>
      <c r="B23" s="48" t="s">
        <v>382</v>
      </c>
      <c r="C23" s="49" t="s">
        <v>383</v>
      </c>
      <c r="D23" s="47">
        <v>1</v>
      </c>
      <c r="E23" s="50" t="s">
        <v>379</v>
      </c>
      <c r="F23" s="47" t="s">
        <v>380</v>
      </c>
      <c r="G23" s="47">
        <v>0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s="52" customFormat="1" ht="45">
      <c r="A24" s="47">
        <f t="shared" si="0"/>
        <v>19</v>
      </c>
      <c r="B24" s="48" t="s">
        <v>382</v>
      </c>
      <c r="C24" s="49" t="s">
        <v>383</v>
      </c>
      <c r="D24" s="47">
        <v>1</v>
      </c>
      <c r="E24" s="50" t="s">
        <v>381</v>
      </c>
      <c r="F24" s="47" t="s">
        <v>380</v>
      </c>
      <c r="G24" s="47">
        <v>0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s="52" customFormat="1">
      <c r="A25" s="47">
        <f t="shared" si="0"/>
        <v>20</v>
      </c>
      <c r="B25" s="48" t="s">
        <v>384</v>
      </c>
      <c r="C25" s="49" t="s">
        <v>385</v>
      </c>
      <c r="D25" s="47">
        <v>46</v>
      </c>
      <c r="E25" s="50" t="s">
        <v>386</v>
      </c>
      <c r="F25" s="53" t="s">
        <v>358</v>
      </c>
      <c r="G25" s="47">
        <v>41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s="3" customFormat="1" ht="41.25" customHeight="1">
      <c r="A26" s="134" t="s">
        <v>18</v>
      </c>
      <c r="B26" s="134"/>
      <c r="C26" s="134"/>
      <c r="D26" s="134"/>
      <c r="E26" s="134"/>
      <c r="F26" s="134"/>
      <c r="G26" s="134"/>
      <c r="H26" s="134"/>
      <c r="I26" s="23"/>
    </row>
    <row r="27" spans="1:23" s="3" customFormat="1" ht="41.25" customHeight="1">
      <c r="A27" s="5"/>
      <c r="B27" s="136" t="s">
        <v>25</v>
      </c>
      <c r="C27" s="136"/>
      <c r="D27" s="136"/>
      <c r="E27" s="136"/>
      <c r="F27" s="136"/>
      <c r="G27" s="136"/>
      <c r="H27" s="136"/>
      <c r="I27" s="23"/>
    </row>
    <row r="28" spans="1:23" s="3" customFormat="1" ht="41.25" customHeight="1">
      <c r="A28" s="131" t="s">
        <v>17</v>
      </c>
      <c r="B28" s="131" t="s">
        <v>0</v>
      </c>
      <c r="C28" s="131" t="s">
        <v>1</v>
      </c>
      <c r="D28" s="132" t="s">
        <v>2</v>
      </c>
      <c r="E28" s="132"/>
      <c r="F28" s="133" t="s">
        <v>5</v>
      </c>
      <c r="G28" s="37" t="s">
        <v>6</v>
      </c>
      <c r="H28" s="44" t="s">
        <v>19</v>
      </c>
      <c r="I28" s="23"/>
    </row>
    <row r="29" spans="1:23" s="3" customFormat="1" ht="37.5" customHeight="1">
      <c r="A29" s="131"/>
      <c r="B29" s="131"/>
      <c r="C29" s="131"/>
      <c r="D29" s="46" t="s">
        <v>3</v>
      </c>
      <c r="E29" s="45" t="s">
        <v>4</v>
      </c>
      <c r="F29" s="133"/>
      <c r="G29" s="9" t="s">
        <v>16</v>
      </c>
      <c r="H29" s="8" t="s">
        <v>3</v>
      </c>
    </row>
    <row r="30" spans="1:23" s="58" customFormat="1" ht="35.25" customHeight="1">
      <c r="A30" s="47">
        <v>1</v>
      </c>
      <c r="B30" s="54" t="s">
        <v>387</v>
      </c>
      <c r="C30" s="54" t="s">
        <v>388</v>
      </c>
      <c r="D30" s="55">
        <v>30</v>
      </c>
      <c r="E30" s="56" t="s">
        <v>389</v>
      </c>
      <c r="F30" s="53" t="s">
        <v>390</v>
      </c>
      <c r="G30" s="47">
        <v>30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s="15" customFormat="1" ht="39" customHeight="1">
      <c r="A31" s="103"/>
      <c r="B31" s="3"/>
      <c r="C31" s="24" t="s">
        <v>9</v>
      </c>
      <c r="D31" s="24"/>
      <c r="E31" s="24"/>
      <c r="F31" s="24"/>
      <c r="G31" s="24"/>
      <c r="H31" s="25"/>
    </row>
    <row r="32" spans="1:23" s="15" customFormat="1" ht="33" customHeight="1">
      <c r="A32" s="116" t="s">
        <v>20</v>
      </c>
      <c r="B32" s="116"/>
      <c r="C32" s="116"/>
      <c r="D32" s="116"/>
      <c r="E32" s="116"/>
      <c r="F32" s="116"/>
      <c r="G32" s="116"/>
      <c r="H32" s="1"/>
    </row>
    <row r="33" spans="1:8" s="15" customFormat="1" ht="39" hidden="1" customHeight="1">
      <c r="D33" s="26"/>
      <c r="H33" s="1"/>
    </row>
    <row r="34" spans="1:8" s="15" customFormat="1" ht="39" customHeight="1">
      <c r="A34" s="114" t="s">
        <v>8</v>
      </c>
      <c r="B34" s="114" t="s">
        <v>0</v>
      </c>
      <c r="C34" s="114" t="s">
        <v>1</v>
      </c>
      <c r="D34" s="119" t="s">
        <v>21</v>
      </c>
      <c r="E34" s="120"/>
      <c r="F34" s="114" t="s">
        <v>5</v>
      </c>
      <c r="G34" s="43" t="s">
        <v>6</v>
      </c>
      <c r="H34" s="1"/>
    </row>
    <row r="35" spans="1:8" s="15" customFormat="1" ht="39" customHeight="1">
      <c r="A35" s="115"/>
      <c r="B35" s="115"/>
      <c r="C35" s="115"/>
      <c r="D35" s="43" t="s">
        <v>10</v>
      </c>
      <c r="E35" s="43" t="s">
        <v>4</v>
      </c>
      <c r="F35" s="115"/>
      <c r="G35" s="43" t="s">
        <v>3</v>
      </c>
      <c r="H35" s="1"/>
    </row>
    <row r="36" spans="1:8" s="15" customFormat="1" ht="30.75" customHeight="1">
      <c r="A36" s="59">
        <v>1</v>
      </c>
      <c r="B36" s="39" t="s">
        <v>174</v>
      </c>
      <c r="C36" s="39" t="s">
        <v>175</v>
      </c>
      <c r="D36" s="42">
        <v>1</v>
      </c>
      <c r="E36" s="60" t="s">
        <v>176</v>
      </c>
      <c r="F36" s="59"/>
      <c r="G36" s="42">
        <v>1</v>
      </c>
    </row>
    <row r="37" spans="1:8" s="15" customFormat="1" ht="24" customHeight="1">
      <c r="A37" s="59">
        <v>2</v>
      </c>
      <c r="B37" s="39" t="s">
        <v>177</v>
      </c>
      <c r="C37" s="39" t="s">
        <v>178</v>
      </c>
      <c r="D37" s="42">
        <v>11</v>
      </c>
      <c r="E37" s="60" t="s">
        <v>179</v>
      </c>
      <c r="F37" s="59"/>
      <c r="G37" s="42">
        <v>11</v>
      </c>
    </row>
    <row r="38" spans="1:8" s="15" customFormat="1" ht="25.5" customHeight="1">
      <c r="A38" s="59">
        <v>3</v>
      </c>
      <c r="B38" s="39" t="s">
        <v>180</v>
      </c>
      <c r="C38" s="39" t="s">
        <v>181</v>
      </c>
      <c r="D38" s="42">
        <v>5</v>
      </c>
      <c r="E38" s="39">
        <v>6010037</v>
      </c>
      <c r="F38" s="59"/>
      <c r="G38" s="42">
        <v>5</v>
      </c>
    </row>
    <row r="39" spans="1:8" s="15" customFormat="1" ht="26.25" customHeight="1">
      <c r="A39" s="59">
        <v>4</v>
      </c>
      <c r="B39" s="39" t="s">
        <v>182</v>
      </c>
      <c r="C39" s="39" t="s">
        <v>183</v>
      </c>
      <c r="D39" s="42">
        <v>380</v>
      </c>
      <c r="E39" s="60" t="s">
        <v>184</v>
      </c>
      <c r="F39" s="59"/>
      <c r="G39" s="42">
        <v>380</v>
      </c>
    </row>
    <row r="40" spans="1:8" s="15" customFormat="1" ht="27" customHeight="1">
      <c r="A40" s="59">
        <v>5</v>
      </c>
      <c r="B40" s="39" t="s">
        <v>185</v>
      </c>
      <c r="C40" s="39" t="s">
        <v>186</v>
      </c>
      <c r="D40" s="42">
        <v>2</v>
      </c>
      <c r="E40" s="60" t="s">
        <v>187</v>
      </c>
      <c r="F40" s="59"/>
      <c r="G40" s="42">
        <v>1</v>
      </c>
    </row>
    <row r="41" spans="1:8" s="15" customFormat="1" ht="28.5" customHeight="1">
      <c r="A41" s="59">
        <v>6</v>
      </c>
      <c r="B41" s="39" t="s">
        <v>188</v>
      </c>
      <c r="C41" s="39" t="s">
        <v>189</v>
      </c>
      <c r="D41" s="42">
        <v>4</v>
      </c>
      <c r="E41" s="60" t="s">
        <v>190</v>
      </c>
      <c r="F41" s="59"/>
      <c r="G41" s="42">
        <v>3</v>
      </c>
    </row>
    <row r="42" spans="1:8" s="15" customFormat="1" ht="24" customHeight="1">
      <c r="A42" s="59">
        <v>7</v>
      </c>
      <c r="B42" s="39" t="s">
        <v>191</v>
      </c>
      <c r="C42" s="39" t="s">
        <v>192</v>
      </c>
      <c r="D42" s="42">
        <v>27</v>
      </c>
      <c r="E42" s="60" t="s">
        <v>193</v>
      </c>
      <c r="F42" s="59"/>
      <c r="G42" s="42">
        <v>26</v>
      </c>
    </row>
    <row r="43" spans="1:8" s="15" customFormat="1" ht="27.75" customHeight="1">
      <c r="A43" s="59">
        <v>8</v>
      </c>
      <c r="B43" s="39" t="s">
        <v>194</v>
      </c>
      <c r="C43" s="39" t="s">
        <v>195</v>
      </c>
      <c r="D43" s="42">
        <v>4</v>
      </c>
      <c r="E43" s="60" t="s">
        <v>196</v>
      </c>
      <c r="F43" s="59"/>
      <c r="G43" s="42">
        <v>4</v>
      </c>
    </row>
    <row r="44" spans="1:8" s="15" customFormat="1" ht="27.75" customHeight="1">
      <c r="A44" s="59">
        <v>9</v>
      </c>
      <c r="B44" s="39" t="s">
        <v>197</v>
      </c>
      <c r="C44" s="39" t="s">
        <v>198</v>
      </c>
      <c r="D44" s="42">
        <v>6</v>
      </c>
      <c r="E44" s="60" t="s">
        <v>199</v>
      </c>
      <c r="F44" s="59"/>
      <c r="G44" s="42">
        <v>6</v>
      </c>
    </row>
    <row r="45" spans="1:8" s="15" customFormat="1" ht="30" customHeight="1">
      <c r="A45" s="59">
        <v>10</v>
      </c>
      <c r="B45" s="39" t="s">
        <v>200</v>
      </c>
      <c r="C45" s="39" t="s">
        <v>201</v>
      </c>
      <c r="D45" s="42">
        <v>1</v>
      </c>
      <c r="E45" s="60">
        <v>248216</v>
      </c>
      <c r="F45" s="59"/>
      <c r="G45" s="42">
        <v>1</v>
      </c>
    </row>
    <row r="46" spans="1:8" s="15" customFormat="1" ht="29.25" customHeight="1">
      <c r="A46" s="59">
        <v>11</v>
      </c>
      <c r="B46" s="39" t="s">
        <v>180</v>
      </c>
      <c r="C46" s="39" t="s">
        <v>181</v>
      </c>
      <c r="D46" s="42">
        <v>62</v>
      </c>
      <c r="E46" s="60">
        <v>6010034</v>
      </c>
      <c r="F46" s="59"/>
      <c r="G46" s="42">
        <v>62</v>
      </c>
    </row>
    <row r="47" spans="1:8" s="15" customFormat="1" ht="24.75" customHeight="1">
      <c r="A47" s="59">
        <v>12</v>
      </c>
      <c r="B47" s="39" t="s">
        <v>202</v>
      </c>
      <c r="C47" s="39" t="s">
        <v>203</v>
      </c>
      <c r="D47" s="42">
        <v>1</v>
      </c>
      <c r="E47" s="60" t="s">
        <v>204</v>
      </c>
      <c r="F47" s="59"/>
      <c r="G47" s="42">
        <v>1</v>
      </c>
    </row>
    <row r="48" spans="1:8" s="15" customFormat="1" ht="24.75" customHeight="1">
      <c r="A48" s="59">
        <v>13</v>
      </c>
      <c r="B48" s="39" t="s">
        <v>76</v>
      </c>
      <c r="C48" s="39" t="s">
        <v>77</v>
      </c>
      <c r="D48" s="42">
        <v>35</v>
      </c>
      <c r="E48" s="60">
        <v>6070071</v>
      </c>
      <c r="F48" s="59"/>
      <c r="G48" s="42">
        <v>35</v>
      </c>
    </row>
    <row r="49" spans="1:7" s="15" customFormat="1" ht="28.5" customHeight="1">
      <c r="A49" s="59">
        <v>14</v>
      </c>
      <c r="B49" s="39" t="s">
        <v>78</v>
      </c>
      <c r="C49" s="39" t="s">
        <v>79</v>
      </c>
      <c r="D49" s="42">
        <v>129</v>
      </c>
      <c r="E49" s="60" t="s">
        <v>205</v>
      </c>
      <c r="F49" s="59"/>
      <c r="G49" s="42">
        <v>129</v>
      </c>
    </row>
    <row r="50" spans="1:7" s="15" customFormat="1" ht="27.75" customHeight="1">
      <c r="A50" s="59">
        <v>15</v>
      </c>
      <c r="B50" s="61" t="s">
        <v>206</v>
      </c>
      <c r="C50" s="62" t="s">
        <v>207</v>
      </c>
      <c r="D50" s="63">
        <v>90000</v>
      </c>
      <c r="E50" s="64" t="s">
        <v>208</v>
      </c>
      <c r="F50" s="59"/>
      <c r="G50" s="42">
        <v>90000</v>
      </c>
    </row>
    <row r="51" spans="1:7" s="15" customFormat="1" ht="27.75" customHeight="1">
      <c r="A51" s="59">
        <v>16</v>
      </c>
      <c r="B51" s="61" t="s">
        <v>209</v>
      </c>
      <c r="C51" s="61" t="s">
        <v>210</v>
      </c>
      <c r="D51" s="63">
        <v>6000</v>
      </c>
      <c r="E51" s="64" t="s">
        <v>211</v>
      </c>
      <c r="F51" s="59"/>
      <c r="G51" s="42">
        <v>6000</v>
      </c>
    </row>
    <row r="52" spans="1:7" s="15" customFormat="1" ht="27.75" customHeight="1">
      <c r="A52" s="59">
        <v>17</v>
      </c>
      <c r="B52" s="62" t="s">
        <v>212</v>
      </c>
      <c r="C52" s="62" t="s">
        <v>213</v>
      </c>
      <c r="D52" s="63">
        <v>6000</v>
      </c>
      <c r="E52" s="64" t="s">
        <v>214</v>
      </c>
      <c r="F52" s="59"/>
      <c r="G52" s="42">
        <v>6000</v>
      </c>
    </row>
    <row r="53" spans="1:7" s="15" customFormat="1" ht="32.25" customHeight="1">
      <c r="A53" s="59">
        <v>18</v>
      </c>
      <c r="B53" s="61" t="s">
        <v>207</v>
      </c>
      <c r="C53" s="62" t="s">
        <v>207</v>
      </c>
      <c r="D53" s="63">
        <v>36000</v>
      </c>
      <c r="E53" s="64" t="s">
        <v>215</v>
      </c>
      <c r="F53" s="59"/>
      <c r="G53" s="42">
        <v>36000</v>
      </c>
    </row>
    <row r="54" spans="1:7" s="15" customFormat="1" ht="27.75" customHeight="1">
      <c r="A54" s="59">
        <v>19</v>
      </c>
      <c r="B54" s="61" t="s">
        <v>216</v>
      </c>
      <c r="C54" s="61" t="s">
        <v>216</v>
      </c>
      <c r="D54" s="63">
        <v>1440</v>
      </c>
      <c r="E54" s="64" t="s">
        <v>217</v>
      </c>
      <c r="F54" s="59"/>
      <c r="G54" s="42">
        <v>960</v>
      </c>
    </row>
    <row r="55" spans="1:7" s="15" customFormat="1" ht="27.75" customHeight="1">
      <c r="A55" s="59">
        <v>20</v>
      </c>
      <c r="B55" s="61" t="s">
        <v>218</v>
      </c>
      <c r="C55" s="62" t="s">
        <v>219</v>
      </c>
      <c r="D55" s="63">
        <v>12000</v>
      </c>
      <c r="E55" s="64" t="s">
        <v>220</v>
      </c>
      <c r="F55" s="59"/>
      <c r="G55" s="42">
        <v>12000</v>
      </c>
    </row>
    <row r="56" spans="1:7" s="15" customFormat="1" ht="27.75" customHeight="1">
      <c r="A56" s="59">
        <v>21</v>
      </c>
      <c r="B56" s="62" t="s">
        <v>221</v>
      </c>
      <c r="C56" s="62" t="s">
        <v>221</v>
      </c>
      <c r="D56" s="63">
        <v>1800</v>
      </c>
      <c r="E56" s="64" t="s">
        <v>222</v>
      </c>
      <c r="F56" s="59"/>
      <c r="G56" s="42">
        <v>1380</v>
      </c>
    </row>
    <row r="57" spans="1:7" s="15" customFormat="1" ht="27.75" customHeight="1">
      <c r="A57" s="59">
        <v>22</v>
      </c>
      <c r="B57" s="39" t="s">
        <v>223</v>
      </c>
      <c r="C57" s="39" t="s">
        <v>224</v>
      </c>
      <c r="D57" s="42">
        <v>10024</v>
      </c>
      <c r="E57" s="64" t="s">
        <v>225</v>
      </c>
      <c r="F57" s="59"/>
      <c r="G57" s="42">
        <v>10024</v>
      </c>
    </row>
    <row r="58" spans="1:7" s="15" customFormat="1" ht="27.75" customHeight="1">
      <c r="A58" s="59">
        <v>23</v>
      </c>
      <c r="B58" s="60" t="s">
        <v>80</v>
      </c>
      <c r="C58" s="65" t="s">
        <v>81</v>
      </c>
      <c r="D58" s="63">
        <v>84</v>
      </c>
      <c r="E58" s="64" t="s">
        <v>226</v>
      </c>
      <c r="F58" s="59"/>
      <c r="G58" s="63">
        <v>84</v>
      </c>
    </row>
    <row r="59" spans="1:7" s="3" customFormat="1">
      <c r="A59" s="59">
        <v>24</v>
      </c>
      <c r="B59" s="39" t="s">
        <v>11</v>
      </c>
      <c r="C59" s="60" t="s">
        <v>32</v>
      </c>
      <c r="D59" s="66">
        <v>3130</v>
      </c>
      <c r="E59" s="64" t="s">
        <v>33</v>
      </c>
      <c r="F59" s="67"/>
      <c r="G59" s="63">
        <v>0</v>
      </c>
    </row>
    <row r="60" spans="1:7" s="3" customFormat="1">
      <c r="A60" s="59">
        <v>25</v>
      </c>
      <c r="B60" s="39" t="s">
        <v>11</v>
      </c>
      <c r="C60" s="60" t="s">
        <v>32</v>
      </c>
      <c r="D60" s="66">
        <v>1820</v>
      </c>
      <c r="E60" s="64" t="s">
        <v>227</v>
      </c>
      <c r="F60" s="67"/>
      <c r="G60" s="63">
        <v>726</v>
      </c>
    </row>
    <row r="61" spans="1:7" s="3" customFormat="1">
      <c r="A61" s="59">
        <v>26</v>
      </c>
      <c r="B61" s="39" t="s">
        <v>11</v>
      </c>
      <c r="C61" s="60" t="s">
        <v>34</v>
      </c>
      <c r="D61" s="66">
        <v>1100</v>
      </c>
      <c r="E61" s="64" t="s">
        <v>82</v>
      </c>
      <c r="F61" s="67"/>
      <c r="G61" s="63">
        <v>139</v>
      </c>
    </row>
    <row r="62" spans="1:7" s="3" customFormat="1">
      <c r="A62" s="59">
        <v>27</v>
      </c>
      <c r="B62" s="39" t="s">
        <v>11</v>
      </c>
      <c r="C62" s="60" t="s">
        <v>34</v>
      </c>
      <c r="D62" s="66">
        <v>250</v>
      </c>
      <c r="E62" s="64" t="s">
        <v>228</v>
      </c>
      <c r="F62" s="67"/>
      <c r="G62" s="63">
        <v>40</v>
      </c>
    </row>
    <row r="63" spans="1:7" s="3" customFormat="1" ht="30">
      <c r="A63" s="59">
        <v>28</v>
      </c>
      <c r="B63" s="68" t="s">
        <v>12</v>
      </c>
      <c r="C63" s="20" t="s">
        <v>29</v>
      </c>
      <c r="D63" s="66">
        <v>20000</v>
      </c>
      <c r="E63" s="64" t="s">
        <v>30</v>
      </c>
      <c r="F63" s="67"/>
      <c r="G63" s="69">
        <v>3938.8</v>
      </c>
    </row>
    <row r="64" spans="1:7" s="3" customFormat="1">
      <c r="A64" s="59">
        <v>29</v>
      </c>
      <c r="B64" s="59" t="s">
        <v>12</v>
      </c>
      <c r="C64" s="20" t="s">
        <v>31</v>
      </c>
      <c r="D64" s="66">
        <v>3200</v>
      </c>
      <c r="E64" s="64" t="s">
        <v>83</v>
      </c>
      <c r="F64" s="67"/>
      <c r="G64" s="63">
        <v>0</v>
      </c>
    </row>
    <row r="65" spans="1:38" s="3" customFormat="1">
      <c r="A65" s="59">
        <v>30</v>
      </c>
      <c r="B65" s="59" t="s">
        <v>12</v>
      </c>
      <c r="C65" s="20" t="s">
        <v>31</v>
      </c>
      <c r="D65" s="66">
        <v>10300</v>
      </c>
      <c r="E65" s="64" t="s">
        <v>229</v>
      </c>
      <c r="F65" s="67"/>
      <c r="G65" s="63">
        <v>6284</v>
      </c>
    </row>
    <row r="66" spans="1:38" s="3" customFormat="1">
      <c r="A66" s="59">
        <v>31</v>
      </c>
      <c r="B66" s="59" t="s">
        <v>12</v>
      </c>
      <c r="C66" s="20" t="s">
        <v>14</v>
      </c>
      <c r="D66" s="66">
        <v>12900</v>
      </c>
      <c r="E66" s="64" t="s">
        <v>84</v>
      </c>
      <c r="F66" s="67"/>
      <c r="G66" s="63">
        <v>481</v>
      </c>
    </row>
    <row r="67" spans="1:38" s="3" customFormat="1">
      <c r="A67" s="59">
        <v>32</v>
      </c>
      <c r="B67" s="59" t="s">
        <v>12</v>
      </c>
      <c r="C67" s="20" t="s">
        <v>27</v>
      </c>
      <c r="D67" s="66">
        <v>14800</v>
      </c>
      <c r="E67" s="70" t="s">
        <v>85</v>
      </c>
      <c r="F67" s="67"/>
      <c r="G67" s="66">
        <v>2816</v>
      </c>
    </row>
    <row r="68" spans="1:38" ht="33" customHeight="1">
      <c r="A68" s="117" t="s">
        <v>22</v>
      </c>
      <c r="B68" s="117"/>
      <c r="C68" s="117"/>
      <c r="D68" s="117"/>
      <c r="E68" s="117"/>
      <c r="F68" s="117"/>
      <c r="G68" s="117"/>
      <c r="H68" s="117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  <c r="AH68" s="11"/>
      <c r="AI68" s="11"/>
      <c r="AJ68" s="11"/>
      <c r="AK68" s="11"/>
      <c r="AL68" s="11"/>
    </row>
    <row r="69" spans="1:38" s="3" customFormat="1" ht="68.25" customHeight="1">
      <c r="A69" s="104"/>
      <c r="B69" s="22" t="s">
        <v>15</v>
      </c>
      <c r="C69" s="121" t="s">
        <v>295</v>
      </c>
      <c r="D69" s="121"/>
      <c r="E69" s="121"/>
      <c r="F69" s="121"/>
      <c r="G69" s="121"/>
      <c r="H69" s="10"/>
    </row>
    <row r="70" spans="1:38" ht="15.75">
      <c r="C70" s="3"/>
      <c r="D70" s="3"/>
      <c r="E70" s="3"/>
      <c r="F70" s="3"/>
      <c r="G70" s="3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s="12" customFormat="1" ht="15.75">
      <c r="A71" s="128" t="s">
        <v>8</v>
      </c>
      <c r="B71" s="114" t="s">
        <v>0</v>
      </c>
      <c r="C71" s="114" t="s">
        <v>1</v>
      </c>
      <c r="D71" s="110" t="s">
        <v>2</v>
      </c>
      <c r="E71" s="110"/>
      <c r="F71" s="129" t="s">
        <v>5</v>
      </c>
      <c r="G71" s="42" t="s">
        <v>6</v>
      </c>
      <c r="H71" s="1"/>
    </row>
    <row r="72" spans="1:38" s="12" customFormat="1">
      <c r="A72" s="128"/>
      <c r="B72" s="115"/>
      <c r="C72" s="115"/>
      <c r="D72" s="42" t="s">
        <v>3</v>
      </c>
      <c r="E72" s="42" t="s">
        <v>4</v>
      </c>
      <c r="F72" s="129"/>
      <c r="G72" s="42" t="s">
        <v>3</v>
      </c>
      <c r="H72" s="1"/>
    </row>
    <row r="73" spans="1:38" s="73" customFormat="1" ht="59.25" customHeight="1">
      <c r="A73" s="71">
        <v>1</v>
      </c>
      <c r="B73" s="71"/>
      <c r="C73" s="72" t="s">
        <v>276</v>
      </c>
      <c r="D73" s="41" t="s">
        <v>277</v>
      </c>
      <c r="E73" s="39" t="s">
        <v>278</v>
      </c>
      <c r="F73" s="42" t="s">
        <v>279</v>
      </c>
      <c r="G73" s="41" t="s">
        <v>277</v>
      </c>
    </row>
    <row r="74" spans="1:38" s="73" customFormat="1" ht="54.75" customHeight="1">
      <c r="A74" s="71">
        <v>2</v>
      </c>
      <c r="B74" s="71"/>
      <c r="C74" s="72" t="s">
        <v>280</v>
      </c>
      <c r="D74" s="41" t="s">
        <v>281</v>
      </c>
      <c r="E74" s="74" t="s">
        <v>282</v>
      </c>
      <c r="F74" s="42" t="s">
        <v>279</v>
      </c>
      <c r="G74" s="41" t="s">
        <v>281</v>
      </c>
    </row>
    <row r="75" spans="1:38" s="73" customFormat="1" ht="32.25" customHeight="1">
      <c r="A75" s="71">
        <v>3</v>
      </c>
      <c r="B75" s="71"/>
      <c r="C75" s="72" t="s">
        <v>283</v>
      </c>
      <c r="D75" s="41" t="s">
        <v>284</v>
      </c>
      <c r="E75" s="74" t="s">
        <v>285</v>
      </c>
      <c r="F75" s="42" t="s">
        <v>286</v>
      </c>
      <c r="G75" s="41" t="s">
        <v>284</v>
      </c>
    </row>
    <row r="76" spans="1:38" s="73" customFormat="1" ht="33.75" customHeight="1">
      <c r="A76" s="71">
        <v>4</v>
      </c>
      <c r="B76" s="71"/>
      <c r="C76" s="72" t="s">
        <v>287</v>
      </c>
      <c r="D76" s="41" t="s">
        <v>288</v>
      </c>
      <c r="E76" s="74" t="s">
        <v>289</v>
      </c>
      <c r="F76" s="42" t="s">
        <v>286</v>
      </c>
      <c r="G76" s="41" t="s">
        <v>288</v>
      </c>
    </row>
    <row r="77" spans="1:38" s="73" customFormat="1" ht="58.5" customHeight="1">
      <c r="A77" s="71">
        <v>5</v>
      </c>
      <c r="B77" s="71"/>
      <c r="C77" s="72" t="s">
        <v>290</v>
      </c>
      <c r="D77" s="41" t="s">
        <v>291</v>
      </c>
      <c r="E77" s="74" t="s">
        <v>292</v>
      </c>
      <c r="F77" s="42" t="s">
        <v>293</v>
      </c>
      <c r="G77" s="41" t="s">
        <v>294</v>
      </c>
    </row>
    <row r="78" spans="1:38" ht="40.5" customHeight="1">
      <c r="C78" s="118" t="s">
        <v>26</v>
      </c>
      <c r="D78" s="118"/>
      <c r="E78" s="118"/>
      <c r="F78" s="3"/>
      <c r="G78" s="3"/>
    </row>
    <row r="79" spans="1:38" ht="29.25" customHeight="1">
      <c r="A79" s="122" t="s">
        <v>7</v>
      </c>
      <c r="B79" s="122"/>
      <c r="C79" s="123" t="s">
        <v>28</v>
      </c>
      <c r="D79" s="123"/>
      <c r="E79" s="123"/>
      <c r="F79" s="123"/>
      <c r="G79" s="123"/>
    </row>
    <row r="80" spans="1:38">
      <c r="C80" s="3"/>
      <c r="D80" s="3"/>
      <c r="E80" s="3"/>
      <c r="F80" s="3"/>
      <c r="G80" s="3"/>
    </row>
    <row r="81" spans="1:7" ht="15" customHeight="1">
      <c r="A81" s="124" t="s">
        <v>8</v>
      </c>
      <c r="B81" s="124" t="s">
        <v>0</v>
      </c>
      <c r="C81" s="124" t="s">
        <v>1</v>
      </c>
      <c r="D81" s="126" t="s">
        <v>2</v>
      </c>
      <c r="E81" s="127"/>
      <c r="F81" s="114" t="s">
        <v>5</v>
      </c>
      <c r="G81" s="42" t="s">
        <v>6</v>
      </c>
    </row>
    <row r="82" spans="1:7" ht="69.75" customHeight="1">
      <c r="A82" s="125"/>
      <c r="B82" s="125"/>
      <c r="C82" s="125"/>
      <c r="D82" s="42" t="s">
        <v>3</v>
      </c>
      <c r="E82" s="42" t="s">
        <v>4</v>
      </c>
      <c r="F82" s="115"/>
      <c r="G82" s="42" t="s">
        <v>3</v>
      </c>
    </row>
    <row r="83" spans="1:7" s="3" customFormat="1" ht="70.5" customHeight="1">
      <c r="A83" s="42">
        <v>1</v>
      </c>
      <c r="B83" s="20" t="s">
        <v>43</v>
      </c>
      <c r="C83" s="20" t="s">
        <v>44</v>
      </c>
      <c r="D83" s="42">
        <v>170</v>
      </c>
      <c r="E83" s="43" t="s">
        <v>45</v>
      </c>
      <c r="F83" s="43" t="s">
        <v>46</v>
      </c>
      <c r="G83" s="27">
        <f>D83</f>
        <v>170</v>
      </c>
    </row>
    <row r="84" spans="1:7" s="3" customFormat="1" ht="88.5" customHeight="1">
      <c r="A84" s="42">
        <v>2</v>
      </c>
      <c r="B84" s="20" t="s">
        <v>47</v>
      </c>
      <c r="C84" s="20" t="s">
        <v>44</v>
      </c>
      <c r="D84" s="42">
        <v>384</v>
      </c>
      <c r="E84" s="43" t="s">
        <v>48</v>
      </c>
      <c r="F84" s="43" t="s">
        <v>46</v>
      </c>
      <c r="G84" s="27">
        <f t="shared" ref="G84:G98" si="1">D84</f>
        <v>384</v>
      </c>
    </row>
    <row r="85" spans="1:7" s="3" customFormat="1" ht="70.5" customHeight="1">
      <c r="A85" s="42">
        <v>3</v>
      </c>
      <c r="B85" s="20" t="s">
        <v>43</v>
      </c>
      <c r="C85" s="20" t="s">
        <v>44</v>
      </c>
      <c r="D85" s="42">
        <v>17</v>
      </c>
      <c r="E85" s="43" t="s">
        <v>49</v>
      </c>
      <c r="F85" s="43" t="s">
        <v>46</v>
      </c>
      <c r="G85" s="27">
        <f t="shared" si="1"/>
        <v>17</v>
      </c>
    </row>
    <row r="86" spans="1:7" s="3" customFormat="1" ht="70.5" customHeight="1">
      <c r="A86" s="42">
        <v>4</v>
      </c>
      <c r="B86" s="20" t="s">
        <v>47</v>
      </c>
      <c r="C86" s="20" t="s">
        <v>44</v>
      </c>
      <c r="D86" s="42">
        <v>96</v>
      </c>
      <c r="E86" s="43" t="s">
        <v>50</v>
      </c>
      <c r="F86" s="43" t="s">
        <v>46</v>
      </c>
      <c r="G86" s="27">
        <f t="shared" si="1"/>
        <v>96</v>
      </c>
    </row>
    <row r="87" spans="1:7" s="3" customFormat="1" ht="70.5" customHeight="1">
      <c r="A87" s="42">
        <v>5</v>
      </c>
      <c r="B87" s="20" t="s">
        <v>43</v>
      </c>
      <c r="C87" s="20" t="s">
        <v>44</v>
      </c>
      <c r="D87" s="42">
        <v>384</v>
      </c>
      <c r="E87" s="43" t="s">
        <v>51</v>
      </c>
      <c r="F87" s="43" t="s">
        <v>46</v>
      </c>
      <c r="G87" s="27">
        <f t="shared" si="1"/>
        <v>384</v>
      </c>
    </row>
    <row r="88" spans="1:7" s="3" customFormat="1" ht="70.5" customHeight="1">
      <c r="A88" s="42">
        <v>6</v>
      </c>
      <c r="B88" s="20" t="s">
        <v>47</v>
      </c>
      <c r="C88" s="20" t="s">
        <v>44</v>
      </c>
      <c r="D88" s="42">
        <v>919</v>
      </c>
      <c r="E88" s="43" t="s">
        <v>52</v>
      </c>
      <c r="F88" s="43" t="s">
        <v>53</v>
      </c>
      <c r="G88" s="27">
        <f t="shared" si="1"/>
        <v>919</v>
      </c>
    </row>
    <row r="89" spans="1:7" s="3" customFormat="1" ht="70.5" customHeight="1">
      <c r="A89" s="42">
        <v>7</v>
      </c>
      <c r="B89" s="20" t="s">
        <v>43</v>
      </c>
      <c r="C89" s="20" t="s">
        <v>44</v>
      </c>
      <c r="D89" s="42">
        <v>580</v>
      </c>
      <c r="E89" s="43" t="s">
        <v>54</v>
      </c>
      <c r="F89" s="43" t="s">
        <v>53</v>
      </c>
      <c r="G89" s="27">
        <f t="shared" si="1"/>
        <v>580</v>
      </c>
    </row>
    <row r="90" spans="1:7" s="3" customFormat="1" ht="86.25" customHeight="1">
      <c r="A90" s="42">
        <v>8</v>
      </c>
      <c r="B90" s="20" t="s">
        <v>47</v>
      </c>
      <c r="C90" s="20" t="s">
        <v>44</v>
      </c>
      <c r="D90" s="42">
        <v>128</v>
      </c>
      <c r="E90" s="43" t="s">
        <v>55</v>
      </c>
      <c r="F90" s="43" t="s">
        <v>56</v>
      </c>
      <c r="G90" s="28">
        <f t="shared" si="1"/>
        <v>128</v>
      </c>
    </row>
    <row r="91" spans="1:7" s="3" customFormat="1" ht="86.25" customHeight="1">
      <c r="A91" s="42">
        <v>9</v>
      </c>
      <c r="B91" s="20" t="s">
        <v>47</v>
      </c>
      <c r="C91" s="20" t="s">
        <v>44</v>
      </c>
      <c r="D91" s="42">
        <v>460</v>
      </c>
      <c r="E91" s="43" t="s">
        <v>57</v>
      </c>
      <c r="F91" s="43" t="s">
        <v>56</v>
      </c>
      <c r="G91" s="28">
        <f t="shared" si="1"/>
        <v>460</v>
      </c>
    </row>
    <row r="92" spans="1:7" s="3" customFormat="1" ht="86.25" customHeight="1">
      <c r="A92" s="42">
        <v>10</v>
      </c>
      <c r="B92" s="20" t="s">
        <v>43</v>
      </c>
      <c r="C92" s="20" t="s">
        <v>44</v>
      </c>
      <c r="D92" s="42">
        <v>58</v>
      </c>
      <c r="E92" s="43" t="s">
        <v>58</v>
      </c>
      <c r="F92" s="43" t="s">
        <v>59</v>
      </c>
      <c r="G92" s="28">
        <f t="shared" si="1"/>
        <v>58</v>
      </c>
    </row>
    <row r="93" spans="1:7" s="3" customFormat="1" ht="86.25" customHeight="1">
      <c r="A93" s="42">
        <v>11</v>
      </c>
      <c r="B93" s="20" t="s">
        <v>47</v>
      </c>
      <c r="C93" s="20" t="s">
        <v>44</v>
      </c>
      <c r="D93" s="42">
        <v>128</v>
      </c>
      <c r="E93" s="43" t="s">
        <v>60</v>
      </c>
      <c r="F93" s="43" t="s">
        <v>59</v>
      </c>
      <c r="G93" s="28">
        <f t="shared" si="1"/>
        <v>128</v>
      </c>
    </row>
    <row r="94" spans="1:7" s="3" customFormat="1" ht="86.25" customHeight="1">
      <c r="A94" s="42">
        <v>12</v>
      </c>
      <c r="B94" s="20" t="s">
        <v>47</v>
      </c>
      <c r="C94" s="20" t="s">
        <v>44</v>
      </c>
      <c r="D94" s="42">
        <v>216</v>
      </c>
      <c r="E94" s="43" t="s">
        <v>61</v>
      </c>
      <c r="F94" s="43" t="s">
        <v>62</v>
      </c>
      <c r="G94" s="28">
        <f t="shared" si="1"/>
        <v>216</v>
      </c>
    </row>
    <row r="95" spans="1:7" s="3" customFormat="1" ht="86.25" customHeight="1">
      <c r="A95" s="42">
        <v>13</v>
      </c>
      <c r="B95" s="20" t="s">
        <v>47</v>
      </c>
      <c r="C95" s="20" t="s">
        <v>44</v>
      </c>
      <c r="D95" s="42">
        <v>1646</v>
      </c>
      <c r="E95" s="43" t="s">
        <v>60</v>
      </c>
      <c r="F95" s="43" t="s">
        <v>59</v>
      </c>
      <c r="G95" s="28">
        <f t="shared" si="1"/>
        <v>1646</v>
      </c>
    </row>
    <row r="96" spans="1:7" s="3" customFormat="1" ht="86.25" customHeight="1">
      <c r="A96" s="42">
        <v>14</v>
      </c>
      <c r="B96" s="20" t="s">
        <v>47</v>
      </c>
      <c r="C96" s="20" t="s">
        <v>44</v>
      </c>
      <c r="D96" s="42">
        <v>1473</v>
      </c>
      <c r="E96" s="43" t="s">
        <v>63</v>
      </c>
      <c r="F96" s="43" t="s">
        <v>59</v>
      </c>
      <c r="G96" s="28">
        <f t="shared" si="1"/>
        <v>1473</v>
      </c>
    </row>
    <row r="97" spans="1:7" s="3" customFormat="1" ht="86.25" customHeight="1">
      <c r="A97" s="42">
        <v>15</v>
      </c>
      <c r="B97" s="20" t="s">
        <v>47</v>
      </c>
      <c r="C97" s="20" t="s">
        <v>44</v>
      </c>
      <c r="D97" s="42">
        <v>256</v>
      </c>
      <c r="E97" s="43" t="s">
        <v>50</v>
      </c>
      <c r="F97" s="43" t="s">
        <v>46</v>
      </c>
      <c r="G97" s="28">
        <f t="shared" si="1"/>
        <v>256</v>
      </c>
    </row>
    <row r="98" spans="1:7" s="3" customFormat="1" ht="70.5" customHeight="1">
      <c r="A98" s="42">
        <v>16</v>
      </c>
      <c r="B98" s="20" t="s">
        <v>43</v>
      </c>
      <c r="C98" s="20" t="s">
        <v>44</v>
      </c>
      <c r="D98" s="42">
        <v>256</v>
      </c>
      <c r="E98" s="43" t="s">
        <v>51</v>
      </c>
      <c r="F98" s="43" t="s">
        <v>46</v>
      </c>
      <c r="G98" s="28">
        <f t="shared" si="1"/>
        <v>256</v>
      </c>
    </row>
    <row r="99" spans="1:7" s="3" customFormat="1" ht="29.25" customHeight="1">
      <c r="A99" s="42">
        <v>17</v>
      </c>
      <c r="B99" s="20" t="s">
        <v>64</v>
      </c>
      <c r="C99" s="21" t="s">
        <v>65</v>
      </c>
      <c r="D99" s="42">
        <v>1960</v>
      </c>
      <c r="E99" s="43">
        <v>190502</v>
      </c>
      <c r="F99" s="43" t="s">
        <v>59</v>
      </c>
      <c r="G99" s="27">
        <f>D99</f>
        <v>1960</v>
      </c>
    </row>
    <row r="100" spans="1:7" s="3" customFormat="1" ht="29.25" customHeight="1">
      <c r="A100" s="42">
        <v>18</v>
      </c>
      <c r="B100" s="20" t="s">
        <v>64</v>
      </c>
      <c r="C100" s="21" t="s">
        <v>65</v>
      </c>
      <c r="D100" s="42">
        <v>1840</v>
      </c>
      <c r="E100" s="43">
        <v>190502</v>
      </c>
      <c r="F100" s="43" t="s">
        <v>62</v>
      </c>
      <c r="G100" s="27">
        <f t="shared" ref="G100:G111" si="2">D100</f>
        <v>1840</v>
      </c>
    </row>
    <row r="101" spans="1:7" s="3" customFormat="1" ht="39" customHeight="1">
      <c r="A101" s="42">
        <v>19</v>
      </c>
      <c r="B101" s="21" t="s">
        <v>66</v>
      </c>
      <c r="C101" s="21" t="s">
        <v>65</v>
      </c>
      <c r="D101" s="42">
        <v>148</v>
      </c>
      <c r="E101" s="43">
        <v>190502</v>
      </c>
      <c r="F101" s="43" t="s">
        <v>62</v>
      </c>
      <c r="G101" s="27">
        <f t="shared" si="2"/>
        <v>148</v>
      </c>
    </row>
    <row r="102" spans="1:7" s="3" customFormat="1" ht="39.75" customHeight="1">
      <c r="A102" s="42">
        <v>20</v>
      </c>
      <c r="B102" s="21" t="s">
        <v>66</v>
      </c>
      <c r="C102" s="21" t="s">
        <v>65</v>
      </c>
      <c r="D102" s="42">
        <v>2490</v>
      </c>
      <c r="E102" s="43">
        <v>190502</v>
      </c>
      <c r="F102" s="43" t="s">
        <v>62</v>
      </c>
      <c r="G102" s="27">
        <f t="shared" si="2"/>
        <v>2490</v>
      </c>
    </row>
    <row r="103" spans="1:7" s="3" customFormat="1" ht="40.5" customHeight="1">
      <c r="A103" s="42">
        <v>21</v>
      </c>
      <c r="B103" s="21" t="s">
        <v>66</v>
      </c>
      <c r="C103" s="21" t="s">
        <v>65</v>
      </c>
      <c r="D103" s="42">
        <v>1273</v>
      </c>
      <c r="E103" s="43">
        <v>190502</v>
      </c>
      <c r="F103" s="43" t="s">
        <v>67</v>
      </c>
      <c r="G103" s="27">
        <f t="shared" si="2"/>
        <v>1273</v>
      </c>
    </row>
    <row r="104" spans="1:7" s="3" customFormat="1" ht="43.5" customHeight="1">
      <c r="A104" s="42">
        <v>22</v>
      </c>
      <c r="B104" s="21" t="s">
        <v>66</v>
      </c>
      <c r="C104" s="21" t="s">
        <v>65</v>
      </c>
      <c r="D104" s="42">
        <v>358</v>
      </c>
      <c r="E104" s="43">
        <v>190502</v>
      </c>
      <c r="F104" s="43" t="s">
        <v>67</v>
      </c>
      <c r="G104" s="27">
        <f t="shared" si="2"/>
        <v>358</v>
      </c>
    </row>
    <row r="105" spans="1:7" s="3" customFormat="1" ht="44.25" customHeight="1">
      <c r="A105" s="42">
        <v>23</v>
      </c>
      <c r="B105" s="21" t="s">
        <v>66</v>
      </c>
      <c r="C105" s="21" t="s">
        <v>65</v>
      </c>
      <c r="D105" s="42">
        <v>1573</v>
      </c>
      <c r="E105" s="43">
        <v>190602</v>
      </c>
      <c r="F105" s="43" t="s">
        <v>67</v>
      </c>
      <c r="G105" s="27">
        <f t="shared" si="2"/>
        <v>1573</v>
      </c>
    </row>
    <row r="106" spans="1:7" s="3" customFormat="1" ht="33" customHeight="1">
      <c r="A106" s="42">
        <v>24</v>
      </c>
      <c r="B106" s="20" t="s">
        <v>64</v>
      </c>
      <c r="C106" s="21" t="s">
        <v>65</v>
      </c>
      <c r="D106" s="42">
        <v>2275</v>
      </c>
      <c r="E106" s="43">
        <v>190602</v>
      </c>
      <c r="F106" s="43" t="s">
        <v>67</v>
      </c>
      <c r="G106" s="28">
        <f t="shared" si="2"/>
        <v>2275</v>
      </c>
    </row>
    <row r="107" spans="1:7" s="3" customFormat="1" ht="32.25" customHeight="1">
      <c r="A107" s="42">
        <v>25</v>
      </c>
      <c r="B107" s="20" t="s">
        <v>64</v>
      </c>
      <c r="C107" s="21" t="s">
        <v>65</v>
      </c>
      <c r="D107" s="42">
        <v>2276</v>
      </c>
      <c r="E107" s="43">
        <v>190702</v>
      </c>
      <c r="F107" s="43" t="s">
        <v>68</v>
      </c>
      <c r="G107" s="28">
        <f t="shared" si="2"/>
        <v>2276</v>
      </c>
    </row>
    <row r="108" spans="1:7" s="3" customFormat="1" ht="28.5" customHeight="1">
      <c r="A108" s="42">
        <v>26</v>
      </c>
      <c r="B108" s="20" t="s">
        <v>69</v>
      </c>
      <c r="C108" s="20" t="s">
        <v>70</v>
      </c>
      <c r="D108" s="42">
        <v>29</v>
      </c>
      <c r="E108" s="43">
        <v>190602</v>
      </c>
      <c r="F108" s="43" t="s">
        <v>53</v>
      </c>
      <c r="G108" s="28">
        <f t="shared" si="2"/>
        <v>29</v>
      </c>
    </row>
    <row r="109" spans="1:7" s="3" customFormat="1" ht="83.25" customHeight="1">
      <c r="A109" s="42">
        <v>27</v>
      </c>
      <c r="B109" s="20" t="s">
        <v>47</v>
      </c>
      <c r="C109" s="20" t="s">
        <v>44</v>
      </c>
      <c r="D109" s="42">
        <v>897</v>
      </c>
      <c r="E109" s="43" t="s">
        <v>50</v>
      </c>
      <c r="F109" s="43" t="s">
        <v>46</v>
      </c>
      <c r="G109" s="28">
        <f t="shared" si="2"/>
        <v>897</v>
      </c>
    </row>
    <row r="110" spans="1:7" s="3" customFormat="1" ht="83.25" customHeight="1">
      <c r="A110" s="42">
        <v>28</v>
      </c>
      <c r="B110" s="20" t="s">
        <v>47</v>
      </c>
      <c r="C110" s="20" t="s">
        <v>44</v>
      </c>
      <c r="D110" s="42">
        <v>256</v>
      </c>
      <c r="E110" s="43" t="s">
        <v>52</v>
      </c>
      <c r="F110" s="43" t="s">
        <v>53</v>
      </c>
      <c r="G110" s="28">
        <f t="shared" si="2"/>
        <v>256</v>
      </c>
    </row>
    <row r="111" spans="1:7" s="3" customFormat="1" ht="83.25" customHeight="1">
      <c r="A111" s="42">
        <v>29</v>
      </c>
      <c r="B111" s="20" t="s">
        <v>47</v>
      </c>
      <c r="C111" s="20" t="s">
        <v>44</v>
      </c>
      <c r="D111" s="42">
        <v>152</v>
      </c>
      <c r="E111" s="43" t="s">
        <v>71</v>
      </c>
      <c r="F111" s="43" t="s">
        <v>53</v>
      </c>
      <c r="G111" s="28">
        <f t="shared" si="2"/>
        <v>152</v>
      </c>
    </row>
    <row r="112" spans="1:7" ht="69" customHeight="1">
      <c r="A112" s="42">
        <v>30</v>
      </c>
      <c r="B112" s="29" t="s">
        <v>47</v>
      </c>
      <c r="C112" s="29" t="s">
        <v>44</v>
      </c>
      <c r="D112" s="30">
        <v>128</v>
      </c>
      <c r="E112" s="31" t="s">
        <v>71</v>
      </c>
      <c r="F112" s="31" t="s">
        <v>53</v>
      </c>
      <c r="G112" s="32">
        <f>D112</f>
        <v>128</v>
      </c>
    </row>
    <row r="113" spans="1:8" ht="69" customHeight="1">
      <c r="A113" s="42">
        <v>31</v>
      </c>
      <c r="B113" s="29" t="s">
        <v>47</v>
      </c>
      <c r="C113" s="29" t="s">
        <v>44</v>
      </c>
      <c r="D113" s="30">
        <v>119</v>
      </c>
      <c r="E113" s="31" t="s">
        <v>50</v>
      </c>
      <c r="F113" s="31" t="s">
        <v>46</v>
      </c>
      <c r="G113" s="32">
        <f t="shared" ref="G113:G118" si="3">D113</f>
        <v>119</v>
      </c>
    </row>
    <row r="114" spans="1:8" ht="57" customHeight="1">
      <c r="A114" s="42">
        <v>32</v>
      </c>
      <c r="B114" s="29" t="s">
        <v>43</v>
      </c>
      <c r="C114" s="29" t="s">
        <v>44</v>
      </c>
      <c r="D114" s="30">
        <v>128</v>
      </c>
      <c r="E114" s="31" t="s">
        <v>51</v>
      </c>
      <c r="F114" s="31" t="s">
        <v>46</v>
      </c>
      <c r="G114" s="32">
        <f t="shared" si="3"/>
        <v>128</v>
      </c>
    </row>
    <row r="115" spans="1:8" ht="64.5" customHeight="1">
      <c r="A115" s="42">
        <v>33</v>
      </c>
      <c r="B115" s="29" t="s">
        <v>47</v>
      </c>
      <c r="C115" s="29" t="s">
        <v>44</v>
      </c>
      <c r="D115" s="30">
        <v>630</v>
      </c>
      <c r="E115" s="31" t="s">
        <v>55</v>
      </c>
      <c r="F115" s="31" t="s">
        <v>56</v>
      </c>
      <c r="G115" s="32">
        <f t="shared" si="3"/>
        <v>630</v>
      </c>
    </row>
    <row r="116" spans="1:8" ht="69.75" customHeight="1">
      <c r="A116" s="42">
        <v>34</v>
      </c>
      <c r="B116" s="29" t="s">
        <v>47</v>
      </c>
      <c r="C116" s="29" t="s">
        <v>44</v>
      </c>
      <c r="D116" s="30">
        <v>63</v>
      </c>
      <c r="E116" s="31" t="s">
        <v>57</v>
      </c>
      <c r="F116" s="31" t="s">
        <v>56</v>
      </c>
      <c r="G116" s="33">
        <f>D116</f>
        <v>63</v>
      </c>
    </row>
    <row r="117" spans="1:8" ht="64.5" customHeight="1">
      <c r="A117" s="42">
        <v>35</v>
      </c>
      <c r="B117" s="29" t="s">
        <v>47</v>
      </c>
      <c r="C117" s="29" t="s">
        <v>44</v>
      </c>
      <c r="D117" s="30">
        <v>844</v>
      </c>
      <c r="E117" s="31" t="s">
        <v>74</v>
      </c>
      <c r="F117" s="31" t="s">
        <v>62</v>
      </c>
      <c r="G117" s="32">
        <f t="shared" si="3"/>
        <v>844</v>
      </c>
    </row>
    <row r="118" spans="1:8" ht="66" customHeight="1">
      <c r="A118" s="42">
        <v>36</v>
      </c>
      <c r="B118" s="29" t="s">
        <v>47</v>
      </c>
      <c r="C118" s="29" t="s">
        <v>44</v>
      </c>
      <c r="D118" s="30">
        <v>1460</v>
      </c>
      <c r="E118" s="31" t="s">
        <v>75</v>
      </c>
      <c r="F118" s="31" t="s">
        <v>62</v>
      </c>
      <c r="G118" s="32">
        <f t="shared" si="3"/>
        <v>1460</v>
      </c>
    </row>
    <row r="120" spans="1:8" ht="15.75">
      <c r="B120" s="117" t="s">
        <v>38</v>
      </c>
      <c r="C120" s="117"/>
      <c r="D120" s="117"/>
      <c r="E120" s="117"/>
      <c r="F120" s="117"/>
      <c r="G120" s="117"/>
      <c r="H120" s="117"/>
    </row>
    <row r="122" spans="1:8" s="75" customFormat="1" ht="24.95" customHeight="1">
      <c r="A122" s="113" t="s">
        <v>230</v>
      </c>
      <c r="B122" s="113"/>
      <c r="C122" s="113"/>
      <c r="D122" s="113"/>
      <c r="E122" s="113"/>
      <c r="F122" s="113"/>
      <c r="G122" s="113"/>
    </row>
    <row r="123" spans="1:8" s="75" customFormat="1" ht="64.5" customHeight="1">
      <c r="A123" s="76">
        <v>1</v>
      </c>
      <c r="B123" s="76"/>
      <c r="C123" s="77" t="s">
        <v>231</v>
      </c>
      <c r="D123" s="78">
        <v>8084</v>
      </c>
      <c r="E123" s="79" t="s">
        <v>232</v>
      </c>
      <c r="F123" s="79" t="s">
        <v>37</v>
      </c>
      <c r="G123" s="79">
        <v>8084</v>
      </c>
    </row>
    <row r="124" spans="1:8" s="75" customFormat="1" ht="91.5" customHeight="1">
      <c r="A124" s="76">
        <v>2</v>
      </c>
      <c r="B124" s="76"/>
      <c r="C124" s="77" t="s">
        <v>233</v>
      </c>
      <c r="D124" s="78">
        <v>4840</v>
      </c>
      <c r="E124" s="79" t="s">
        <v>234</v>
      </c>
      <c r="F124" s="79" t="s">
        <v>37</v>
      </c>
      <c r="G124" s="79">
        <v>4840</v>
      </c>
    </row>
    <row r="125" spans="1:8" s="75" customFormat="1" ht="91.5" customHeight="1">
      <c r="A125" s="76">
        <v>3</v>
      </c>
      <c r="B125" s="76"/>
      <c r="C125" s="77" t="s">
        <v>233</v>
      </c>
      <c r="D125" s="78">
        <v>6420</v>
      </c>
      <c r="E125" s="79" t="s">
        <v>235</v>
      </c>
      <c r="F125" s="79" t="s">
        <v>37</v>
      </c>
      <c r="G125" s="79">
        <v>6420</v>
      </c>
    </row>
    <row r="126" spans="1:8" s="75" customFormat="1" ht="64.5" customHeight="1">
      <c r="A126" s="76">
        <v>4</v>
      </c>
      <c r="B126" s="76"/>
      <c r="C126" s="77" t="s">
        <v>236</v>
      </c>
      <c r="D126" s="78">
        <v>300</v>
      </c>
      <c r="E126" s="79" t="s">
        <v>237</v>
      </c>
      <c r="F126" s="79" t="s">
        <v>37</v>
      </c>
      <c r="G126" s="79">
        <v>300</v>
      </c>
    </row>
    <row r="127" spans="1:8" s="75" customFormat="1" ht="64.5" customHeight="1">
      <c r="A127" s="76">
        <v>5</v>
      </c>
      <c r="B127" s="76"/>
      <c r="C127" s="77" t="s">
        <v>238</v>
      </c>
      <c r="D127" s="78">
        <v>27000</v>
      </c>
      <c r="E127" s="79" t="s">
        <v>239</v>
      </c>
      <c r="F127" s="79" t="s">
        <v>37</v>
      </c>
      <c r="G127" s="79">
        <v>27000</v>
      </c>
    </row>
    <row r="128" spans="1:8" s="75" customFormat="1" ht="64.5" customHeight="1">
      <c r="A128" s="76">
        <v>6</v>
      </c>
      <c r="B128" s="76"/>
      <c r="C128" s="77" t="s">
        <v>238</v>
      </c>
      <c r="D128" s="78">
        <v>1400</v>
      </c>
      <c r="E128" s="79" t="s">
        <v>240</v>
      </c>
      <c r="F128" s="79" t="s">
        <v>37</v>
      </c>
      <c r="G128" s="79">
        <v>1400</v>
      </c>
    </row>
    <row r="129" spans="1:7" s="75" customFormat="1" ht="64.5" customHeight="1">
      <c r="A129" s="76">
        <v>7</v>
      </c>
      <c r="B129" s="76"/>
      <c r="C129" s="77" t="s">
        <v>241</v>
      </c>
      <c r="D129" s="78">
        <v>43974</v>
      </c>
      <c r="E129" s="79" t="s">
        <v>242</v>
      </c>
      <c r="F129" s="79" t="s">
        <v>37</v>
      </c>
      <c r="G129" s="79">
        <v>43974</v>
      </c>
    </row>
    <row r="130" spans="1:7" s="75" customFormat="1" ht="33.75" customHeight="1">
      <c r="A130" s="76">
        <v>8</v>
      </c>
      <c r="B130" s="76"/>
      <c r="C130" s="77" t="s">
        <v>243</v>
      </c>
      <c r="D130" s="78">
        <v>11400</v>
      </c>
      <c r="E130" s="79" t="s">
        <v>244</v>
      </c>
      <c r="F130" s="79" t="s">
        <v>37</v>
      </c>
      <c r="G130" s="79">
        <v>11400</v>
      </c>
    </row>
    <row r="131" spans="1:7" s="75" customFormat="1" ht="36" customHeight="1">
      <c r="A131" s="76">
        <v>9</v>
      </c>
      <c r="B131" s="76"/>
      <c r="C131" s="77" t="s">
        <v>245</v>
      </c>
      <c r="D131" s="78">
        <v>20000</v>
      </c>
      <c r="E131" s="79" t="s">
        <v>246</v>
      </c>
      <c r="F131" s="79" t="s">
        <v>37</v>
      </c>
      <c r="G131" s="79">
        <v>20000</v>
      </c>
    </row>
    <row r="132" spans="1:7" s="75" customFormat="1" ht="24.95" customHeight="1">
      <c r="A132" s="113" t="s">
        <v>91</v>
      </c>
      <c r="B132" s="113"/>
      <c r="C132" s="113"/>
      <c r="D132" s="113"/>
      <c r="E132" s="113"/>
      <c r="F132" s="113"/>
      <c r="G132" s="113"/>
    </row>
    <row r="133" spans="1:7" s="75" customFormat="1" ht="36" customHeight="1">
      <c r="A133" s="76">
        <v>1</v>
      </c>
      <c r="B133" s="76"/>
      <c r="C133" s="20" t="s">
        <v>247</v>
      </c>
      <c r="D133" s="80">
        <v>8</v>
      </c>
      <c r="E133" s="70">
        <v>9260887</v>
      </c>
      <c r="F133" s="78" t="s">
        <v>37</v>
      </c>
      <c r="G133" s="80">
        <v>8</v>
      </c>
    </row>
    <row r="134" spans="1:7" s="75" customFormat="1" ht="42" customHeight="1">
      <c r="A134" s="113" t="s">
        <v>248</v>
      </c>
      <c r="B134" s="113"/>
      <c r="C134" s="113"/>
      <c r="D134" s="113"/>
      <c r="E134" s="113"/>
      <c r="F134" s="113"/>
      <c r="G134" s="113"/>
    </row>
    <row r="135" spans="1:7" s="75" customFormat="1" ht="30" customHeight="1">
      <c r="A135" s="76">
        <v>1</v>
      </c>
      <c r="B135" s="81"/>
      <c r="C135" s="77" t="s">
        <v>249</v>
      </c>
      <c r="D135" s="78">
        <v>220</v>
      </c>
      <c r="E135" s="78" t="s">
        <v>250</v>
      </c>
      <c r="F135" s="78" t="s">
        <v>37</v>
      </c>
      <c r="G135" s="78">
        <v>220</v>
      </c>
    </row>
    <row r="136" spans="1:7" s="75" customFormat="1" ht="30" customHeight="1">
      <c r="A136" s="76">
        <v>2</v>
      </c>
      <c r="B136" s="81"/>
      <c r="C136" s="77" t="s">
        <v>251</v>
      </c>
      <c r="D136" s="78">
        <v>11</v>
      </c>
      <c r="E136" s="78" t="s">
        <v>252</v>
      </c>
      <c r="F136" s="78" t="s">
        <v>37</v>
      </c>
      <c r="G136" s="78">
        <v>11</v>
      </c>
    </row>
    <row r="137" spans="1:7" s="75" customFormat="1" ht="29.25" customHeight="1">
      <c r="A137" s="76">
        <v>3</v>
      </c>
      <c r="B137" s="81"/>
      <c r="C137" s="77" t="s">
        <v>253</v>
      </c>
      <c r="D137" s="78">
        <v>12</v>
      </c>
      <c r="E137" s="78" t="s">
        <v>254</v>
      </c>
      <c r="F137" s="78" t="s">
        <v>37</v>
      </c>
      <c r="G137" s="78">
        <v>12</v>
      </c>
    </row>
    <row r="138" spans="1:7" s="75" customFormat="1" ht="29.25" customHeight="1">
      <c r="A138" s="76">
        <v>4</v>
      </c>
      <c r="B138" s="81"/>
      <c r="C138" s="77" t="s">
        <v>255</v>
      </c>
      <c r="D138" s="78">
        <v>220</v>
      </c>
      <c r="E138" s="78" t="s">
        <v>256</v>
      </c>
      <c r="F138" s="78" t="s">
        <v>37</v>
      </c>
      <c r="G138" s="78">
        <v>220</v>
      </c>
    </row>
    <row r="139" spans="1:7" s="75" customFormat="1" ht="33" customHeight="1">
      <c r="A139" s="76">
        <v>5</v>
      </c>
      <c r="B139" s="81"/>
      <c r="C139" s="77" t="s">
        <v>257</v>
      </c>
      <c r="D139" s="78">
        <v>20100</v>
      </c>
      <c r="E139" s="78" t="s">
        <v>258</v>
      </c>
      <c r="F139" s="78" t="s">
        <v>37</v>
      </c>
      <c r="G139" s="78">
        <v>20100</v>
      </c>
    </row>
    <row r="140" spans="1:7" s="75" customFormat="1" ht="57.75" customHeight="1">
      <c r="A140" s="76">
        <v>6</v>
      </c>
      <c r="B140" s="81"/>
      <c r="C140" s="77" t="s">
        <v>259</v>
      </c>
      <c r="D140" s="78">
        <v>1</v>
      </c>
      <c r="E140" s="78" t="s">
        <v>260</v>
      </c>
      <c r="F140" s="78" t="s">
        <v>37</v>
      </c>
      <c r="G140" s="78">
        <v>1</v>
      </c>
    </row>
    <row r="141" spans="1:7" s="75" customFormat="1" ht="57.75" customHeight="1">
      <c r="A141" s="76">
        <v>7</v>
      </c>
      <c r="B141" s="81"/>
      <c r="C141" s="77" t="s">
        <v>259</v>
      </c>
      <c r="D141" s="78">
        <v>10</v>
      </c>
      <c r="E141" s="78" t="s">
        <v>261</v>
      </c>
      <c r="F141" s="78" t="s">
        <v>37</v>
      </c>
      <c r="G141" s="78">
        <v>10</v>
      </c>
    </row>
    <row r="142" spans="1:7" s="75" customFormat="1" ht="30" customHeight="1">
      <c r="A142" s="76">
        <v>8</v>
      </c>
      <c r="B142" s="81"/>
      <c r="C142" s="77" t="s">
        <v>262</v>
      </c>
      <c r="D142" s="78">
        <v>2</v>
      </c>
      <c r="E142" s="78" t="s">
        <v>263</v>
      </c>
      <c r="F142" s="78" t="s">
        <v>37</v>
      </c>
      <c r="G142" s="78">
        <v>2</v>
      </c>
    </row>
    <row r="143" spans="1:7" s="75" customFormat="1" ht="29.25" customHeight="1">
      <c r="A143" s="76">
        <v>9</v>
      </c>
      <c r="B143" s="81"/>
      <c r="C143" s="77" t="s">
        <v>264</v>
      </c>
      <c r="D143" s="78">
        <v>2</v>
      </c>
      <c r="E143" s="78" t="s">
        <v>265</v>
      </c>
      <c r="F143" s="78" t="s">
        <v>37</v>
      </c>
      <c r="G143" s="78">
        <v>2</v>
      </c>
    </row>
    <row r="144" spans="1:7" s="75" customFormat="1" ht="24" customHeight="1">
      <c r="A144" s="76">
        <v>10</v>
      </c>
      <c r="B144" s="81"/>
      <c r="C144" s="77" t="s">
        <v>266</v>
      </c>
      <c r="D144" s="78">
        <v>1</v>
      </c>
      <c r="E144" s="78" t="s">
        <v>267</v>
      </c>
      <c r="F144" s="78" t="s">
        <v>37</v>
      </c>
      <c r="G144" s="78">
        <v>1</v>
      </c>
    </row>
    <row r="145" spans="1:8" s="75" customFormat="1" ht="24" customHeight="1">
      <c r="A145" s="113" t="s">
        <v>268</v>
      </c>
      <c r="B145" s="113"/>
      <c r="C145" s="113"/>
      <c r="D145" s="113"/>
      <c r="E145" s="113"/>
      <c r="F145" s="113"/>
      <c r="G145" s="113"/>
    </row>
    <row r="146" spans="1:8" s="75" customFormat="1" ht="78" customHeight="1">
      <c r="A146" s="76">
        <v>1</v>
      </c>
      <c r="B146" s="81"/>
      <c r="C146" s="77" t="s">
        <v>269</v>
      </c>
      <c r="D146" s="78">
        <v>150</v>
      </c>
      <c r="E146" s="78" t="s">
        <v>270</v>
      </c>
      <c r="F146" s="78" t="s">
        <v>37</v>
      </c>
      <c r="G146" s="78">
        <v>150</v>
      </c>
    </row>
    <row r="147" spans="1:8" s="75" customFormat="1" ht="30.75" customHeight="1">
      <c r="A147" s="76">
        <v>2</v>
      </c>
      <c r="B147" s="81"/>
      <c r="C147" s="77" t="s">
        <v>271</v>
      </c>
      <c r="D147" s="78">
        <v>150</v>
      </c>
      <c r="E147" s="78" t="s">
        <v>272</v>
      </c>
      <c r="F147" s="78" t="s">
        <v>37</v>
      </c>
      <c r="G147" s="78">
        <v>150</v>
      </c>
    </row>
    <row r="148" spans="1:8" s="75" customFormat="1" ht="49.5" customHeight="1">
      <c r="A148" s="76">
        <v>3</v>
      </c>
      <c r="B148" s="81"/>
      <c r="C148" s="77" t="s">
        <v>273</v>
      </c>
      <c r="D148" s="78">
        <v>150</v>
      </c>
      <c r="E148" s="78" t="s">
        <v>274</v>
      </c>
      <c r="F148" s="78" t="s">
        <v>37</v>
      </c>
      <c r="G148" s="78">
        <v>150</v>
      </c>
    </row>
    <row r="149" spans="1:8" s="75" customFormat="1" ht="49.5" customHeight="1">
      <c r="A149" s="76">
        <v>4</v>
      </c>
      <c r="B149" s="81"/>
      <c r="C149" s="77" t="s">
        <v>275</v>
      </c>
      <c r="D149" s="78">
        <v>150</v>
      </c>
      <c r="E149" s="78" t="s">
        <v>274</v>
      </c>
      <c r="F149" s="78" t="s">
        <v>37</v>
      </c>
      <c r="G149" s="78">
        <v>150</v>
      </c>
    </row>
    <row r="150" spans="1:8" s="18" customFormat="1" ht="57.75" customHeight="1">
      <c r="A150" s="105"/>
      <c r="B150" s="22" t="s">
        <v>15</v>
      </c>
      <c r="C150" s="106" t="s">
        <v>303</v>
      </c>
      <c r="D150" s="106"/>
      <c r="E150" s="106"/>
      <c r="F150" s="106"/>
      <c r="G150" s="17"/>
    </row>
    <row r="151" spans="1:8" s="18" customFormat="1" ht="30" customHeight="1">
      <c r="A151" s="105"/>
      <c r="B151" s="10" t="s">
        <v>23</v>
      </c>
      <c r="C151" s="106" t="s">
        <v>39</v>
      </c>
      <c r="D151" s="106"/>
      <c r="E151" s="106"/>
      <c r="F151" s="17"/>
      <c r="G151" s="17"/>
    </row>
    <row r="152" spans="1:8" s="18" customFormat="1" ht="15.75">
      <c r="A152" s="105"/>
      <c r="B152" s="16"/>
      <c r="C152" s="19"/>
      <c r="D152" s="17"/>
      <c r="E152" s="17"/>
      <c r="F152" s="17"/>
      <c r="G152" s="17"/>
    </row>
    <row r="153" spans="1:8" s="16" customFormat="1" ht="67.5" customHeight="1">
      <c r="A153" s="107" t="s">
        <v>8</v>
      </c>
      <c r="B153" s="108" t="s">
        <v>0</v>
      </c>
      <c r="C153" s="108" t="s">
        <v>1</v>
      </c>
      <c r="D153" s="110" t="s">
        <v>2</v>
      </c>
      <c r="E153" s="110"/>
      <c r="F153" s="111" t="s">
        <v>24</v>
      </c>
      <c r="G153" s="35" t="s">
        <v>6</v>
      </c>
      <c r="H153" s="11"/>
    </row>
    <row r="154" spans="1:8" s="16" customFormat="1" ht="18.75" customHeight="1">
      <c r="A154" s="107"/>
      <c r="B154" s="109"/>
      <c r="C154" s="109"/>
      <c r="D154" s="38" t="s">
        <v>16</v>
      </c>
      <c r="E154" s="36" t="s">
        <v>4</v>
      </c>
      <c r="F154" s="112"/>
      <c r="G154" s="38" t="s">
        <v>16</v>
      </c>
      <c r="H154" s="11"/>
    </row>
    <row r="155" spans="1:8" s="85" customFormat="1" ht="55.5" customHeight="1">
      <c r="A155" s="82">
        <v>1</v>
      </c>
      <c r="B155" s="83" t="s">
        <v>296</v>
      </c>
      <c r="C155" s="83" t="s">
        <v>297</v>
      </c>
      <c r="D155" s="83">
        <v>54</v>
      </c>
      <c r="E155" s="84" t="s">
        <v>298</v>
      </c>
      <c r="F155" s="83" t="s">
        <v>299</v>
      </c>
      <c r="G155" s="82">
        <v>54</v>
      </c>
    </row>
    <row r="156" spans="1:8" s="85" customFormat="1" ht="46.5" customHeight="1">
      <c r="A156" s="82">
        <v>2</v>
      </c>
      <c r="B156" s="83" t="s">
        <v>296</v>
      </c>
      <c r="C156" s="83" t="s">
        <v>300</v>
      </c>
      <c r="D156" s="83">
        <v>129</v>
      </c>
      <c r="E156" s="82" t="s">
        <v>301</v>
      </c>
      <c r="F156" s="83" t="s">
        <v>302</v>
      </c>
      <c r="G156" s="82">
        <v>129</v>
      </c>
    </row>
    <row r="157" spans="1:8" s="18" customFormat="1" ht="57.75" customHeight="1">
      <c r="A157" s="105"/>
      <c r="B157" s="22" t="s">
        <v>15</v>
      </c>
      <c r="C157" s="106" t="s">
        <v>312</v>
      </c>
      <c r="D157" s="106"/>
      <c r="E157" s="106"/>
      <c r="F157" s="106"/>
      <c r="G157" s="17"/>
    </row>
    <row r="158" spans="1:8" s="18" customFormat="1" ht="30" customHeight="1">
      <c r="A158" s="105"/>
      <c r="B158" s="10" t="s">
        <v>23</v>
      </c>
      <c r="C158" s="106" t="s">
        <v>39</v>
      </c>
      <c r="D158" s="106"/>
      <c r="E158" s="106"/>
      <c r="F158" s="17"/>
      <c r="G158" s="17"/>
    </row>
    <row r="159" spans="1:8" s="18" customFormat="1" ht="15.75">
      <c r="A159" s="105"/>
      <c r="B159" s="16"/>
      <c r="C159" s="19"/>
      <c r="D159" s="17"/>
      <c r="E159" s="17"/>
      <c r="F159" s="17"/>
      <c r="G159" s="17"/>
    </row>
    <row r="160" spans="1:8" s="16" customFormat="1" ht="67.5" customHeight="1">
      <c r="A160" s="107" t="s">
        <v>8</v>
      </c>
      <c r="B160" s="108" t="s">
        <v>0</v>
      </c>
      <c r="C160" s="108" t="s">
        <v>1</v>
      </c>
      <c r="D160" s="110" t="s">
        <v>2</v>
      </c>
      <c r="E160" s="110"/>
      <c r="F160" s="111" t="s">
        <v>24</v>
      </c>
      <c r="G160" s="35" t="s">
        <v>6</v>
      </c>
      <c r="H160" s="11"/>
    </row>
    <row r="161" spans="1:8" s="16" customFormat="1" ht="18.75" customHeight="1">
      <c r="A161" s="107"/>
      <c r="B161" s="109"/>
      <c r="C161" s="109"/>
      <c r="D161" s="38" t="s">
        <v>16</v>
      </c>
      <c r="E161" s="36" t="s">
        <v>4</v>
      </c>
      <c r="F161" s="112"/>
      <c r="G161" s="38" t="s">
        <v>16</v>
      </c>
      <c r="H161" s="11"/>
    </row>
    <row r="162" spans="1:8" s="85" customFormat="1" ht="55.5" customHeight="1">
      <c r="A162" s="82">
        <v>1</v>
      </c>
      <c r="B162" s="83" t="s">
        <v>304</v>
      </c>
      <c r="C162" s="83" t="s">
        <v>305</v>
      </c>
      <c r="D162" s="83">
        <v>59040</v>
      </c>
      <c r="E162" s="84" t="s">
        <v>306</v>
      </c>
      <c r="F162" s="83" t="s">
        <v>307</v>
      </c>
      <c r="G162" s="82">
        <v>59040</v>
      </c>
    </row>
    <row r="163" spans="1:8" s="85" customFormat="1" ht="46.5" customHeight="1">
      <c r="A163" s="82">
        <v>2</v>
      </c>
      <c r="B163" s="83" t="s">
        <v>308</v>
      </c>
      <c r="C163" s="83" t="s">
        <v>309</v>
      </c>
      <c r="D163" s="83">
        <v>156</v>
      </c>
      <c r="E163" s="82" t="s">
        <v>310</v>
      </c>
      <c r="F163" s="83" t="s">
        <v>311</v>
      </c>
      <c r="G163" s="82">
        <v>156</v>
      </c>
    </row>
    <row r="164" spans="1:8" s="18" customFormat="1" ht="57.75" customHeight="1">
      <c r="A164" s="105"/>
      <c r="B164" s="22" t="s">
        <v>15</v>
      </c>
      <c r="C164" s="106" t="s">
        <v>40</v>
      </c>
      <c r="D164" s="106"/>
      <c r="E164" s="106"/>
      <c r="F164" s="106"/>
      <c r="G164" s="17"/>
    </row>
    <row r="165" spans="1:8" s="18" customFormat="1" ht="30" customHeight="1">
      <c r="A165" s="105"/>
      <c r="B165" s="10" t="s">
        <v>23</v>
      </c>
      <c r="C165" s="106" t="s">
        <v>39</v>
      </c>
      <c r="D165" s="106"/>
      <c r="E165" s="106"/>
      <c r="F165" s="17"/>
      <c r="G165" s="17"/>
    </row>
    <row r="166" spans="1:8" s="18" customFormat="1" ht="15.75">
      <c r="A166" s="105"/>
      <c r="B166" s="16"/>
      <c r="C166" s="19"/>
      <c r="D166" s="17"/>
      <c r="E166" s="17"/>
      <c r="F166" s="17"/>
      <c r="G166" s="17"/>
    </row>
    <row r="167" spans="1:8" s="16" customFormat="1" ht="67.5" customHeight="1">
      <c r="A167" s="107" t="s">
        <v>8</v>
      </c>
      <c r="B167" s="108" t="s">
        <v>0</v>
      </c>
      <c r="C167" s="108" t="s">
        <v>1</v>
      </c>
      <c r="D167" s="110" t="s">
        <v>2</v>
      </c>
      <c r="E167" s="110"/>
      <c r="F167" s="111" t="s">
        <v>24</v>
      </c>
      <c r="G167" s="35" t="s">
        <v>6</v>
      </c>
      <c r="H167" s="11"/>
    </row>
    <row r="168" spans="1:8" s="16" customFormat="1" ht="18.75" customHeight="1">
      <c r="A168" s="107"/>
      <c r="B168" s="109"/>
      <c r="C168" s="109"/>
      <c r="D168" s="38" t="s">
        <v>16</v>
      </c>
      <c r="E168" s="36" t="s">
        <v>4</v>
      </c>
      <c r="F168" s="112"/>
      <c r="G168" s="38" t="s">
        <v>16</v>
      </c>
      <c r="H168" s="11"/>
    </row>
    <row r="169" spans="1:8" s="85" customFormat="1" ht="50.25" customHeight="1">
      <c r="A169" s="82">
        <v>1</v>
      </c>
      <c r="B169" s="83" t="s">
        <v>313</v>
      </c>
      <c r="C169" s="83" t="s">
        <v>314</v>
      </c>
      <c r="D169" s="83">
        <v>5</v>
      </c>
      <c r="E169" s="86" t="s">
        <v>315</v>
      </c>
      <c r="F169" s="83" t="s">
        <v>316</v>
      </c>
      <c r="G169" s="82">
        <v>5</v>
      </c>
    </row>
    <row r="170" spans="1:8" s="85" customFormat="1" ht="48" customHeight="1">
      <c r="A170" s="82">
        <v>2</v>
      </c>
      <c r="B170" s="87" t="s">
        <v>317</v>
      </c>
      <c r="C170" s="83" t="s">
        <v>317</v>
      </c>
      <c r="D170" s="83">
        <v>2</v>
      </c>
      <c r="E170" s="86"/>
      <c r="F170" s="83" t="s">
        <v>318</v>
      </c>
      <c r="G170" s="82">
        <v>2</v>
      </c>
    </row>
    <row r="171" spans="1:8" s="85" customFormat="1" ht="45.75" customHeight="1">
      <c r="A171" s="82" t="s">
        <v>41</v>
      </c>
      <c r="B171" s="83" t="s">
        <v>317</v>
      </c>
      <c r="C171" s="83" t="s">
        <v>319</v>
      </c>
      <c r="D171" s="83">
        <v>1</v>
      </c>
      <c r="E171" s="86" t="s">
        <v>320</v>
      </c>
      <c r="F171" s="83"/>
      <c r="G171" s="82">
        <v>1</v>
      </c>
    </row>
    <row r="172" spans="1:8" s="85" customFormat="1" ht="34.5" customHeight="1">
      <c r="A172" s="82" t="s">
        <v>42</v>
      </c>
      <c r="B172" s="83" t="s">
        <v>317</v>
      </c>
      <c r="C172" s="83" t="s">
        <v>321</v>
      </c>
      <c r="D172" s="83">
        <v>1</v>
      </c>
      <c r="E172" s="86" t="s">
        <v>322</v>
      </c>
      <c r="F172" s="83"/>
      <c r="G172" s="82">
        <v>1</v>
      </c>
    </row>
    <row r="173" spans="1:8" s="85" customFormat="1" ht="37.5" customHeight="1">
      <c r="A173" s="82" t="s">
        <v>323</v>
      </c>
      <c r="B173" s="83" t="s">
        <v>317</v>
      </c>
      <c r="C173" s="83" t="s">
        <v>324</v>
      </c>
      <c r="D173" s="83">
        <v>1</v>
      </c>
      <c r="E173" s="86" t="s">
        <v>325</v>
      </c>
      <c r="F173" s="83"/>
      <c r="G173" s="82">
        <v>1</v>
      </c>
    </row>
    <row r="174" spans="1:8" s="85" customFormat="1" ht="46.5" customHeight="1">
      <c r="A174" s="82" t="s">
        <v>326</v>
      </c>
      <c r="B174" s="83" t="s">
        <v>317</v>
      </c>
      <c r="C174" s="83" t="s">
        <v>321</v>
      </c>
      <c r="D174" s="83">
        <v>1</v>
      </c>
      <c r="E174" s="86" t="s">
        <v>322</v>
      </c>
      <c r="F174" s="83"/>
      <c r="G174" s="82">
        <v>1</v>
      </c>
    </row>
    <row r="175" spans="1:8" s="85" customFormat="1" ht="50.25" customHeight="1">
      <c r="A175" s="82">
        <v>3</v>
      </c>
      <c r="B175" s="83" t="s">
        <v>313</v>
      </c>
      <c r="C175" s="83" t="s">
        <v>327</v>
      </c>
      <c r="D175" s="83">
        <v>1</v>
      </c>
      <c r="E175" s="86"/>
      <c r="F175" s="83" t="s">
        <v>328</v>
      </c>
      <c r="G175" s="82">
        <v>1</v>
      </c>
    </row>
    <row r="176" spans="1:8" s="85" customFormat="1" ht="51.75" customHeight="1">
      <c r="A176" s="82">
        <v>4</v>
      </c>
      <c r="B176" s="83" t="s">
        <v>329</v>
      </c>
      <c r="C176" s="83" t="s">
        <v>330</v>
      </c>
      <c r="D176" s="83">
        <v>1</v>
      </c>
      <c r="E176" s="86"/>
      <c r="F176" s="83" t="s">
        <v>328</v>
      </c>
      <c r="G176" s="82">
        <v>1</v>
      </c>
    </row>
    <row r="177" spans="1:8" s="85" customFormat="1" ht="48" customHeight="1">
      <c r="A177" s="82">
        <v>5</v>
      </c>
      <c r="B177" s="83" t="s">
        <v>329</v>
      </c>
      <c r="C177" s="83" t="s">
        <v>331</v>
      </c>
      <c r="D177" s="83">
        <v>2</v>
      </c>
      <c r="E177" s="86" t="s">
        <v>332</v>
      </c>
      <c r="F177" s="83" t="s">
        <v>333</v>
      </c>
      <c r="G177" s="82">
        <v>2</v>
      </c>
    </row>
    <row r="178" spans="1:8" s="85" customFormat="1" ht="45.75" customHeight="1">
      <c r="A178" s="82">
        <v>6</v>
      </c>
      <c r="B178" s="83" t="s">
        <v>329</v>
      </c>
      <c r="C178" s="83" t="s">
        <v>334</v>
      </c>
      <c r="D178" s="83">
        <v>3</v>
      </c>
      <c r="E178" s="86" t="s">
        <v>335</v>
      </c>
      <c r="F178" s="83" t="s">
        <v>336</v>
      </c>
      <c r="G178" s="82">
        <v>3</v>
      </c>
    </row>
    <row r="180" spans="1:8" s="18" customFormat="1" ht="57.75" customHeight="1">
      <c r="A180" s="105"/>
      <c r="B180" s="22" t="s">
        <v>15</v>
      </c>
      <c r="C180" s="106" t="s">
        <v>72</v>
      </c>
      <c r="D180" s="106"/>
      <c r="E180" s="106"/>
      <c r="F180" s="106"/>
      <c r="G180" s="17"/>
    </row>
    <row r="181" spans="1:8" s="18" customFormat="1" ht="30" customHeight="1">
      <c r="A181" s="105"/>
      <c r="B181" s="10" t="s">
        <v>23</v>
      </c>
      <c r="C181" s="106" t="s">
        <v>73</v>
      </c>
      <c r="D181" s="106"/>
      <c r="E181" s="106"/>
      <c r="F181" s="17"/>
      <c r="G181" s="17"/>
    </row>
    <row r="182" spans="1:8" s="18" customFormat="1" ht="15.75">
      <c r="A182" s="105"/>
      <c r="B182" s="16"/>
      <c r="C182" s="19"/>
      <c r="D182" s="17"/>
      <c r="E182" s="17"/>
      <c r="F182" s="17"/>
      <c r="G182" s="17"/>
    </row>
    <row r="183" spans="1:8" s="16" customFormat="1" ht="67.5" customHeight="1">
      <c r="A183" s="107" t="s">
        <v>8</v>
      </c>
      <c r="B183" s="108" t="s">
        <v>0</v>
      </c>
      <c r="C183" s="108" t="s">
        <v>1</v>
      </c>
      <c r="D183" s="110" t="s">
        <v>2</v>
      </c>
      <c r="E183" s="110"/>
      <c r="F183" s="111" t="s">
        <v>24</v>
      </c>
      <c r="G183" s="35" t="s">
        <v>6</v>
      </c>
      <c r="H183" s="11"/>
    </row>
    <row r="184" spans="1:8" s="16" customFormat="1" ht="18.75" customHeight="1">
      <c r="A184" s="107"/>
      <c r="B184" s="109"/>
      <c r="C184" s="109"/>
      <c r="D184" s="38" t="s">
        <v>16</v>
      </c>
      <c r="E184" s="36" t="s">
        <v>4</v>
      </c>
      <c r="F184" s="112"/>
      <c r="G184" s="38" t="s">
        <v>16</v>
      </c>
      <c r="H184" s="11"/>
    </row>
    <row r="185" spans="1:8" ht="31.5">
      <c r="A185" s="42">
        <v>1</v>
      </c>
      <c r="B185" s="88" t="s">
        <v>170</v>
      </c>
      <c r="C185" s="88" t="s">
        <v>171</v>
      </c>
      <c r="D185" s="89">
        <v>2340</v>
      </c>
      <c r="E185" s="88" t="s">
        <v>172</v>
      </c>
      <c r="F185" s="88" t="s">
        <v>173</v>
      </c>
      <c r="G185" s="89">
        <v>720</v>
      </c>
    </row>
    <row r="187" spans="1:8" s="18" customFormat="1" ht="57.75" customHeight="1">
      <c r="A187" s="105"/>
      <c r="B187" s="22" t="s">
        <v>15</v>
      </c>
      <c r="C187" s="106" t="s">
        <v>131</v>
      </c>
      <c r="D187" s="106"/>
      <c r="E187" s="106"/>
      <c r="F187" s="106"/>
      <c r="G187" s="17"/>
    </row>
    <row r="188" spans="1:8" s="18" customFormat="1" ht="30" customHeight="1">
      <c r="A188" s="105"/>
      <c r="B188" s="10" t="s">
        <v>23</v>
      </c>
      <c r="C188" s="106" t="s">
        <v>132</v>
      </c>
      <c r="D188" s="106"/>
      <c r="E188" s="106"/>
      <c r="F188" s="17"/>
      <c r="G188" s="17"/>
    </row>
    <row r="191" spans="1:8" ht="15.75">
      <c r="A191" s="107" t="s">
        <v>8</v>
      </c>
      <c r="B191" s="108" t="s">
        <v>0</v>
      </c>
      <c r="C191" s="108" t="s">
        <v>1</v>
      </c>
      <c r="D191" s="110" t="s">
        <v>2</v>
      </c>
      <c r="E191" s="110"/>
      <c r="F191" s="111" t="s">
        <v>24</v>
      </c>
      <c r="G191" s="35" t="s">
        <v>6</v>
      </c>
    </row>
    <row r="192" spans="1:8" ht="75" customHeight="1">
      <c r="A192" s="107"/>
      <c r="B192" s="109"/>
      <c r="C192" s="109"/>
      <c r="D192" s="38" t="s">
        <v>16</v>
      </c>
      <c r="E192" s="36" t="s">
        <v>4</v>
      </c>
      <c r="F192" s="112"/>
      <c r="G192" s="38" t="s">
        <v>16</v>
      </c>
    </row>
    <row r="193" spans="1:7" ht="22.5" customHeight="1">
      <c r="A193" s="90">
        <v>1</v>
      </c>
      <c r="B193" s="91" t="s">
        <v>92</v>
      </c>
      <c r="C193" s="91" t="s">
        <v>93</v>
      </c>
      <c r="D193" s="90">
        <v>7050</v>
      </c>
      <c r="E193" s="90" t="s">
        <v>94</v>
      </c>
      <c r="F193" s="90">
        <v>7050</v>
      </c>
      <c r="G193" s="90">
        <v>7050</v>
      </c>
    </row>
    <row r="194" spans="1:7" ht="22.5" customHeight="1">
      <c r="A194" s="90">
        <v>2</v>
      </c>
      <c r="B194" s="91" t="s">
        <v>95</v>
      </c>
      <c r="C194" s="91" t="s">
        <v>96</v>
      </c>
      <c r="D194" s="90">
        <v>7850</v>
      </c>
      <c r="E194" s="90" t="s">
        <v>97</v>
      </c>
      <c r="F194" s="90">
        <v>7850</v>
      </c>
      <c r="G194" s="90">
        <v>7850</v>
      </c>
    </row>
    <row r="195" spans="1:7" ht="22.5" customHeight="1">
      <c r="A195" s="90">
        <v>3</v>
      </c>
      <c r="B195" s="91" t="s">
        <v>98</v>
      </c>
      <c r="C195" s="91" t="s">
        <v>99</v>
      </c>
      <c r="D195" s="90">
        <v>900</v>
      </c>
      <c r="E195" s="90" t="s">
        <v>100</v>
      </c>
      <c r="F195" s="90">
        <v>900</v>
      </c>
      <c r="G195" s="90">
        <v>900</v>
      </c>
    </row>
    <row r="196" spans="1:7" ht="22.5" customHeight="1">
      <c r="A196" s="90">
        <v>4</v>
      </c>
      <c r="B196" s="91" t="s">
        <v>92</v>
      </c>
      <c r="C196" s="91" t="s">
        <v>101</v>
      </c>
      <c r="D196" s="90">
        <v>2050</v>
      </c>
      <c r="E196" s="90">
        <v>100010824</v>
      </c>
      <c r="F196" s="90">
        <v>2050</v>
      </c>
      <c r="G196" s="90">
        <v>2050</v>
      </c>
    </row>
    <row r="197" spans="1:7" ht="22.5" customHeight="1">
      <c r="A197" s="90">
        <v>5</v>
      </c>
      <c r="B197" s="91" t="s">
        <v>95</v>
      </c>
      <c r="C197" s="91" t="s">
        <v>102</v>
      </c>
      <c r="D197" s="90">
        <v>1550</v>
      </c>
      <c r="E197" s="90">
        <v>100010727</v>
      </c>
      <c r="F197" s="90">
        <v>1550</v>
      </c>
      <c r="G197" s="90">
        <v>1550</v>
      </c>
    </row>
    <row r="198" spans="1:7" ht="22.5" customHeight="1">
      <c r="A198" s="90">
        <v>6</v>
      </c>
      <c r="B198" s="91" t="s">
        <v>98</v>
      </c>
      <c r="C198" s="91" t="s">
        <v>103</v>
      </c>
      <c r="D198" s="90">
        <v>250</v>
      </c>
      <c r="E198" s="90">
        <v>100010829</v>
      </c>
      <c r="F198" s="90">
        <v>250</v>
      </c>
      <c r="G198" s="90">
        <v>250</v>
      </c>
    </row>
    <row r="199" spans="1:7" ht="22.5" customHeight="1">
      <c r="A199" s="90">
        <v>7</v>
      </c>
      <c r="B199" s="91" t="s">
        <v>104</v>
      </c>
      <c r="C199" s="91" t="s">
        <v>105</v>
      </c>
      <c r="D199" s="90">
        <v>10600</v>
      </c>
      <c r="E199" s="90" t="s">
        <v>106</v>
      </c>
      <c r="F199" s="90">
        <v>10600</v>
      </c>
      <c r="G199" s="90">
        <v>10600</v>
      </c>
    </row>
    <row r="200" spans="1:7" ht="22.5" customHeight="1">
      <c r="A200" s="90">
        <v>8</v>
      </c>
      <c r="B200" s="91" t="s">
        <v>107</v>
      </c>
      <c r="C200" s="91" t="s">
        <v>108</v>
      </c>
      <c r="D200" s="90">
        <v>10300</v>
      </c>
      <c r="E200" s="90" t="s">
        <v>109</v>
      </c>
      <c r="F200" s="90">
        <v>10300</v>
      </c>
      <c r="G200" s="90">
        <v>10300</v>
      </c>
    </row>
    <row r="201" spans="1:7" ht="22.5" customHeight="1">
      <c r="A201" s="90">
        <v>9</v>
      </c>
      <c r="B201" s="91" t="s">
        <v>110</v>
      </c>
      <c r="C201" s="91" t="s">
        <v>111</v>
      </c>
      <c r="D201" s="90">
        <v>350</v>
      </c>
      <c r="E201" s="90" t="s">
        <v>112</v>
      </c>
      <c r="F201" s="90">
        <v>350</v>
      </c>
      <c r="G201" s="90">
        <v>350</v>
      </c>
    </row>
    <row r="202" spans="1:7" ht="22.5" customHeight="1">
      <c r="A202" s="90">
        <v>10</v>
      </c>
      <c r="B202" s="91" t="s">
        <v>104</v>
      </c>
      <c r="C202" s="91" t="s">
        <v>113</v>
      </c>
      <c r="D202" s="90">
        <v>19600</v>
      </c>
      <c r="E202" s="90" t="s">
        <v>114</v>
      </c>
      <c r="F202" s="90">
        <v>19600</v>
      </c>
      <c r="G202" s="90">
        <v>19600</v>
      </c>
    </row>
    <row r="203" spans="1:7" ht="22.5" customHeight="1">
      <c r="A203" s="90">
        <v>11</v>
      </c>
      <c r="B203" s="91" t="s">
        <v>104</v>
      </c>
      <c r="C203" s="91" t="s">
        <v>113</v>
      </c>
      <c r="D203" s="90">
        <v>5150</v>
      </c>
      <c r="E203" s="90" t="s">
        <v>115</v>
      </c>
      <c r="F203" s="90">
        <v>5150</v>
      </c>
      <c r="G203" s="90">
        <v>5150</v>
      </c>
    </row>
    <row r="204" spans="1:7" ht="22.5" customHeight="1">
      <c r="A204" s="90">
        <v>12</v>
      </c>
      <c r="B204" s="91" t="s">
        <v>116</v>
      </c>
      <c r="C204" s="91" t="s">
        <v>117</v>
      </c>
      <c r="D204" s="90">
        <v>20100</v>
      </c>
      <c r="E204" s="90" t="s">
        <v>118</v>
      </c>
      <c r="F204" s="90">
        <v>20100</v>
      </c>
      <c r="G204" s="90">
        <v>20100</v>
      </c>
    </row>
    <row r="205" spans="1:7" ht="22.5" customHeight="1">
      <c r="A205" s="90">
        <v>13</v>
      </c>
      <c r="B205" s="91" t="s">
        <v>116</v>
      </c>
      <c r="C205" s="91" t="s">
        <v>117</v>
      </c>
      <c r="D205" s="90">
        <v>40300</v>
      </c>
      <c r="E205" s="90" t="s">
        <v>119</v>
      </c>
      <c r="F205" s="90">
        <v>40300</v>
      </c>
      <c r="G205" s="90">
        <v>40300</v>
      </c>
    </row>
    <row r="206" spans="1:7" ht="22.5" customHeight="1">
      <c r="A206" s="90">
        <v>14</v>
      </c>
      <c r="B206" s="91" t="s">
        <v>116</v>
      </c>
      <c r="C206" s="91" t="s">
        <v>117</v>
      </c>
      <c r="D206" s="90">
        <v>136050</v>
      </c>
      <c r="E206" s="90" t="s">
        <v>118</v>
      </c>
      <c r="F206" s="90">
        <v>136050</v>
      </c>
      <c r="G206" s="90">
        <v>136050</v>
      </c>
    </row>
    <row r="207" spans="1:7" ht="22.5" customHeight="1">
      <c r="A207" s="90">
        <v>15</v>
      </c>
      <c r="B207" s="91" t="s">
        <v>120</v>
      </c>
      <c r="C207" s="91" t="s">
        <v>121</v>
      </c>
      <c r="D207" s="90">
        <v>45150</v>
      </c>
      <c r="E207" s="90" t="s">
        <v>119</v>
      </c>
      <c r="F207" s="90">
        <v>45150</v>
      </c>
      <c r="G207" s="90">
        <v>45150</v>
      </c>
    </row>
    <row r="208" spans="1:7" ht="22.5" customHeight="1">
      <c r="A208" s="90">
        <v>16</v>
      </c>
      <c r="B208" s="91" t="s">
        <v>122</v>
      </c>
      <c r="C208" s="91" t="s">
        <v>123</v>
      </c>
      <c r="D208" s="90">
        <v>1600</v>
      </c>
      <c r="E208" s="90" t="s">
        <v>124</v>
      </c>
      <c r="F208" s="90">
        <v>1600</v>
      </c>
      <c r="G208" s="90">
        <v>1600</v>
      </c>
    </row>
    <row r="209" spans="1:8" ht="22.5" customHeight="1">
      <c r="A209" s="90">
        <v>17</v>
      </c>
      <c r="B209" s="91" t="s">
        <v>122</v>
      </c>
      <c r="C209" s="91" t="s">
        <v>123</v>
      </c>
      <c r="D209" s="90">
        <v>600</v>
      </c>
      <c r="E209" s="90" t="s">
        <v>125</v>
      </c>
      <c r="F209" s="90">
        <v>600</v>
      </c>
      <c r="G209" s="90">
        <v>600</v>
      </c>
    </row>
    <row r="210" spans="1:8" ht="22.5" customHeight="1">
      <c r="A210" s="90">
        <v>18</v>
      </c>
      <c r="B210" s="91" t="s">
        <v>126</v>
      </c>
      <c r="C210" s="91" t="s">
        <v>127</v>
      </c>
      <c r="D210" s="90">
        <v>780</v>
      </c>
      <c r="E210" s="90" t="s">
        <v>128</v>
      </c>
      <c r="F210" s="90">
        <v>780</v>
      </c>
      <c r="G210" s="90">
        <v>780</v>
      </c>
    </row>
    <row r="211" spans="1:8" ht="30">
      <c r="A211" s="90">
        <v>19</v>
      </c>
      <c r="B211" s="91" t="s">
        <v>129</v>
      </c>
      <c r="C211" s="91" t="s">
        <v>130</v>
      </c>
      <c r="D211" s="90">
        <v>39600</v>
      </c>
      <c r="E211" s="90">
        <v>2410219</v>
      </c>
      <c r="F211" s="90">
        <v>39600</v>
      </c>
      <c r="G211" s="90">
        <v>39600</v>
      </c>
    </row>
    <row r="213" spans="1:8" s="18" customFormat="1" ht="57.75" customHeight="1">
      <c r="A213" s="105"/>
      <c r="B213" s="22" t="s">
        <v>15</v>
      </c>
      <c r="C213" s="106" t="s">
        <v>139</v>
      </c>
      <c r="D213" s="106"/>
      <c r="E213" s="106"/>
      <c r="F213" s="106"/>
      <c r="G213" s="17"/>
    </row>
    <row r="214" spans="1:8" s="18" customFormat="1" ht="30" customHeight="1">
      <c r="A214" s="105"/>
      <c r="B214" s="10" t="s">
        <v>23</v>
      </c>
      <c r="C214" s="106" t="s">
        <v>133</v>
      </c>
      <c r="D214" s="106"/>
      <c r="E214" s="106"/>
      <c r="F214" s="17"/>
      <c r="G214" s="17"/>
    </row>
    <row r="215" spans="1:8" ht="26.25" customHeight="1">
      <c r="A215" s="137" t="s">
        <v>8</v>
      </c>
      <c r="B215" s="138" t="s">
        <v>0</v>
      </c>
      <c r="C215" s="139" t="s">
        <v>1</v>
      </c>
      <c r="D215" s="137" t="s">
        <v>2</v>
      </c>
      <c r="E215" s="137"/>
      <c r="F215" s="140" t="s">
        <v>134</v>
      </c>
      <c r="G215" s="140"/>
      <c r="H215" s="82" t="s">
        <v>6</v>
      </c>
    </row>
    <row r="216" spans="1:8" ht="26.25" customHeight="1">
      <c r="A216" s="137"/>
      <c r="B216" s="138"/>
      <c r="C216" s="139"/>
      <c r="D216" s="83" t="s">
        <v>3</v>
      </c>
      <c r="E216" s="82" t="s">
        <v>4</v>
      </c>
      <c r="F216" s="140"/>
      <c r="G216" s="140"/>
      <c r="H216" s="82" t="s">
        <v>3</v>
      </c>
    </row>
    <row r="217" spans="1:8" ht="35.25" customHeight="1">
      <c r="A217" s="82">
        <v>1</v>
      </c>
      <c r="B217" s="92"/>
      <c r="C217" s="93" t="s">
        <v>136</v>
      </c>
      <c r="D217" s="94">
        <v>119</v>
      </c>
      <c r="E217" s="95" t="s">
        <v>137</v>
      </c>
      <c r="F217" s="96">
        <v>1264</v>
      </c>
      <c r="G217" s="94" t="s">
        <v>138</v>
      </c>
      <c r="H217" s="96">
        <v>119</v>
      </c>
    </row>
    <row r="219" spans="1:8" s="18" customFormat="1" ht="57.75" customHeight="1">
      <c r="A219" s="105"/>
      <c r="B219" s="22" t="s">
        <v>15</v>
      </c>
      <c r="C219" s="106" t="s">
        <v>169</v>
      </c>
      <c r="D219" s="106"/>
      <c r="E219" s="106"/>
      <c r="F219" s="106"/>
      <c r="G219" s="17"/>
    </row>
    <row r="220" spans="1:8" s="18" customFormat="1" ht="30" customHeight="1">
      <c r="A220" s="105"/>
      <c r="B220" s="10" t="s">
        <v>23</v>
      </c>
      <c r="C220" s="106" t="s">
        <v>133</v>
      </c>
      <c r="D220" s="106"/>
      <c r="E220" s="106"/>
      <c r="F220" s="17"/>
      <c r="G220" s="17"/>
    </row>
    <row r="221" spans="1:8" ht="26.25" customHeight="1">
      <c r="A221" s="137" t="s">
        <v>8</v>
      </c>
      <c r="B221" s="138" t="s">
        <v>0</v>
      </c>
      <c r="C221" s="139" t="s">
        <v>1</v>
      </c>
      <c r="D221" s="137" t="s">
        <v>2</v>
      </c>
      <c r="E221" s="137"/>
      <c r="F221" s="140" t="s">
        <v>134</v>
      </c>
      <c r="G221" s="140"/>
      <c r="H221" s="82" t="s">
        <v>6</v>
      </c>
    </row>
    <row r="222" spans="1:8" ht="26.25" customHeight="1">
      <c r="A222" s="137"/>
      <c r="B222" s="138"/>
      <c r="C222" s="139"/>
      <c r="D222" s="83" t="s">
        <v>3</v>
      </c>
      <c r="E222" s="82" t="s">
        <v>4</v>
      </c>
      <c r="F222" s="140"/>
      <c r="G222" s="140"/>
      <c r="H222" s="82" t="s">
        <v>3</v>
      </c>
    </row>
    <row r="223" spans="1:8" ht="15.75">
      <c r="A223" s="82">
        <v>1</v>
      </c>
      <c r="B223" s="92"/>
      <c r="C223" s="97" t="s">
        <v>140</v>
      </c>
      <c r="D223" s="96">
        <v>387</v>
      </c>
      <c r="E223" s="95" t="s">
        <v>141</v>
      </c>
      <c r="F223" s="96">
        <v>1233</v>
      </c>
      <c r="G223" s="94" t="s">
        <v>142</v>
      </c>
      <c r="H223" s="96">
        <v>387</v>
      </c>
    </row>
    <row r="224" spans="1:8" ht="15.75">
      <c r="A224" s="82">
        <v>2</v>
      </c>
      <c r="B224" s="92"/>
      <c r="C224" s="97" t="s">
        <v>143</v>
      </c>
      <c r="D224" s="96">
        <v>3090</v>
      </c>
      <c r="E224" s="95" t="s">
        <v>144</v>
      </c>
      <c r="F224" s="96">
        <v>1245</v>
      </c>
      <c r="G224" s="94" t="s">
        <v>145</v>
      </c>
      <c r="H224" s="96">
        <v>3090</v>
      </c>
    </row>
    <row r="225" spans="1:8" ht="15.75">
      <c r="A225" s="82">
        <v>3</v>
      </c>
      <c r="B225" s="92"/>
      <c r="C225" s="97" t="s">
        <v>146</v>
      </c>
      <c r="D225" s="96">
        <v>868</v>
      </c>
      <c r="E225" s="95" t="s">
        <v>147</v>
      </c>
      <c r="F225" s="96">
        <v>1245</v>
      </c>
      <c r="G225" s="94" t="s">
        <v>145</v>
      </c>
      <c r="H225" s="96">
        <v>868</v>
      </c>
    </row>
    <row r="226" spans="1:8" ht="31.5">
      <c r="A226" s="82">
        <v>4</v>
      </c>
      <c r="B226" s="92"/>
      <c r="C226" s="97" t="s">
        <v>148</v>
      </c>
      <c r="D226" s="96">
        <v>133</v>
      </c>
      <c r="E226" s="95" t="s">
        <v>149</v>
      </c>
      <c r="F226" s="96">
        <v>1042</v>
      </c>
      <c r="G226" s="94" t="s">
        <v>150</v>
      </c>
      <c r="H226" s="96">
        <v>133</v>
      </c>
    </row>
    <row r="227" spans="1:8" ht="31.5">
      <c r="A227" s="82">
        <v>5</v>
      </c>
      <c r="B227" s="92"/>
      <c r="C227" s="97" t="s">
        <v>148</v>
      </c>
      <c r="D227" s="96">
        <v>51</v>
      </c>
      <c r="E227" s="95" t="s">
        <v>151</v>
      </c>
      <c r="F227" s="96">
        <v>1042</v>
      </c>
      <c r="G227" s="94" t="s">
        <v>150</v>
      </c>
      <c r="H227" s="96">
        <v>51</v>
      </c>
    </row>
    <row r="228" spans="1:8" ht="15.75">
      <c r="A228" s="82">
        <v>6</v>
      </c>
      <c r="B228" s="92"/>
      <c r="C228" s="97" t="s">
        <v>152</v>
      </c>
      <c r="D228" s="96">
        <v>15246</v>
      </c>
      <c r="E228" s="95">
        <v>1136291</v>
      </c>
      <c r="F228" s="96">
        <v>1042</v>
      </c>
      <c r="G228" s="94" t="s">
        <v>150</v>
      </c>
      <c r="H228" s="96">
        <v>15246</v>
      </c>
    </row>
    <row r="229" spans="1:8" ht="15.75">
      <c r="A229" s="82">
        <v>7</v>
      </c>
      <c r="B229" s="92"/>
      <c r="C229" s="97" t="s">
        <v>153</v>
      </c>
      <c r="D229" s="96">
        <v>35</v>
      </c>
      <c r="E229" s="98" t="s">
        <v>154</v>
      </c>
      <c r="F229" s="96">
        <v>1172</v>
      </c>
      <c r="G229" s="94" t="s">
        <v>155</v>
      </c>
      <c r="H229" s="96">
        <v>35</v>
      </c>
    </row>
    <row r="230" spans="1:8" ht="15.75">
      <c r="A230" s="82">
        <v>8</v>
      </c>
      <c r="B230" s="92"/>
      <c r="C230" s="97" t="s">
        <v>156</v>
      </c>
      <c r="D230" s="96">
        <v>1218</v>
      </c>
      <c r="E230" s="98">
        <v>1135973</v>
      </c>
      <c r="F230" s="96">
        <v>1042</v>
      </c>
      <c r="G230" s="94" t="s">
        <v>150</v>
      </c>
      <c r="H230" s="96">
        <v>1218</v>
      </c>
    </row>
    <row r="231" spans="1:8" ht="15.75">
      <c r="A231" s="82">
        <v>9</v>
      </c>
      <c r="B231" s="92"/>
      <c r="C231" s="97" t="s">
        <v>157</v>
      </c>
      <c r="D231" s="96">
        <v>342</v>
      </c>
      <c r="E231" s="98" t="s">
        <v>158</v>
      </c>
      <c r="F231" s="96">
        <v>1042</v>
      </c>
      <c r="G231" s="94" t="s">
        <v>150</v>
      </c>
      <c r="H231" s="96">
        <v>335</v>
      </c>
    </row>
    <row r="232" spans="1:8" ht="15.75">
      <c r="A232" s="82">
        <v>10</v>
      </c>
      <c r="B232" s="92"/>
      <c r="C232" s="97" t="s">
        <v>159</v>
      </c>
      <c r="D232" s="96">
        <v>749</v>
      </c>
      <c r="E232" s="98" t="s">
        <v>160</v>
      </c>
      <c r="F232" s="96">
        <v>1042</v>
      </c>
      <c r="G232" s="94" t="s">
        <v>150</v>
      </c>
      <c r="H232" s="96">
        <v>749</v>
      </c>
    </row>
    <row r="233" spans="1:8" ht="15.75">
      <c r="A233" s="82">
        <v>11</v>
      </c>
      <c r="B233" s="92"/>
      <c r="C233" s="97" t="s">
        <v>159</v>
      </c>
      <c r="D233" s="96">
        <v>1</v>
      </c>
      <c r="E233" s="98" t="s">
        <v>160</v>
      </c>
      <c r="F233" s="96">
        <v>1042</v>
      </c>
      <c r="G233" s="94" t="s">
        <v>150</v>
      </c>
      <c r="H233" s="96">
        <v>1</v>
      </c>
    </row>
    <row r="234" spans="1:8" ht="31.5">
      <c r="A234" s="82">
        <v>12</v>
      </c>
      <c r="B234" s="92"/>
      <c r="C234" s="97" t="s">
        <v>161</v>
      </c>
      <c r="D234" s="96">
        <v>42</v>
      </c>
      <c r="E234" s="98" t="s">
        <v>162</v>
      </c>
      <c r="F234" s="96">
        <v>1235</v>
      </c>
      <c r="G234" s="94" t="s">
        <v>142</v>
      </c>
      <c r="H234" s="96">
        <v>42</v>
      </c>
    </row>
    <row r="235" spans="1:8" ht="15.75">
      <c r="A235" s="82">
        <v>13</v>
      </c>
      <c r="B235" s="92"/>
      <c r="C235" s="97" t="s">
        <v>163</v>
      </c>
      <c r="D235" s="96">
        <v>10080</v>
      </c>
      <c r="E235" s="98" t="s">
        <v>164</v>
      </c>
      <c r="F235" s="96">
        <v>1193</v>
      </c>
      <c r="G235" s="94" t="s">
        <v>135</v>
      </c>
      <c r="H235" s="96">
        <v>10080</v>
      </c>
    </row>
    <row r="236" spans="1:8" ht="15.75">
      <c r="A236" s="82">
        <v>14</v>
      </c>
      <c r="B236" s="92"/>
      <c r="C236" s="97" t="s">
        <v>165</v>
      </c>
      <c r="D236" s="96">
        <v>2835</v>
      </c>
      <c r="E236" s="98" t="s">
        <v>166</v>
      </c>
      <c r="F236" s="96">
        <v>1193</v>
      </c>
      <c r="G236" s="94" t="s">
        <v>135</v>
      </c>
      <c r="H236" s="96">
        <v>2835</v>
      </c>
    </row>
    <row r="237" spans="1:8" ht="15.75">
      <c r="A237" s="82">
        <v>15</v>
      </c>
      <c r="B237" s="92"/>
      <c r="C237" s="34" t="s">
        <v>167</v>
      </c>
      <c r="D237" s="99">
        <v>13800</v>
      </c>
      <c r="E237" s="98" t="s">
        <v>168</v>
      </c>
      <c r="F237" s="100">
        <v>1042</v>
      </c>
      <c r="G237" s="101">
        <v>44105</v>
      </c>
      <c r="H237" s="102">
        <v>13800</v>
      </c>
    </row>
  </sheetData>
  <mergeCells count="90">
    <mergeCell ref="A215:A216"/>
    <mergeCell ref="B215:B216"/>
    <mergeCell ref="C215:C216"/>
    <mergeCell ref="D215:E215"/>
    <mergeCell ref="F215:G216"/>
    <mergeCell ref="A221:A222"/>
    <mergeCell ref="B221:B222"/>
    <mergeCell ref="C221:C222"/>
    <mergeCell ref="D221:E221"/>
    <mergeCell ref="F221:G222"/>
    <mergeCell ref="C213:F213"/>
    <mergeCell ref="C214:E214"/>
    <mergeCell ref="C219:F219"/>
    <mergeCell ref="C220:E220"/>
    <mergeCell ref="C187:F187"/>
    <mergeCell ref="C188:E188"/>
    <mergeCell ref="A1:G1"/>
    <mergeCell ref="C28:C29"/>
    <mergeCell ref="D28:E28"/>
    <mergeCell ref="F28:F29"/>
    <mergeCell ref="A26:H26"/>
    <mergeCell ref="B4:B5"/>
    <mergeCell ref="F4:F5"/>
    <mergeCell ref="B3:H3"/>
    <mergeCell ref="A4:A5"/>
    <mergeCell ref="A28:A29"/>
    <mergeCell ref="B28:B29"/>
    <mergeCell ref="A2:H2"/>
    <mergeCell ref="C4:C5"/>
    <mergeCell ref="D4:E4"/>
    <mergeCell ref="B27:H27"/>
    <mergeCell ref="A71:A72"/>
    <mergeCell ref="B71:B72"/>
    <mergeCell ref="C71:C72"/>
    <mergeCell ref="D71:E71"/>
    <mergeCell ref="F71:F72"/>
    <mergeCell ref="A32:G32"/>
    <mergeCell ref="B120:H120"/>
    <mergeCell ref="C78:E78"/>
    <mergeCell ref="F34:F35"/>
    <mergeCell ref="A34:A35"/>
    <mergeCell ref="D34:E34"/>
    <mergeCell ref="A68:H68"/>
    <mergeCell ref="C69:G69"/>
    <mergeCell ref="B34:B35"/>
    <mergeCell ref="C34:C35"/>
    <mergeCell ref="A79:B79"/>
    <mergeCell ref="C79:G79"/>
    <mergeCell ref="A81:A82"/>
    <mergeCell ref="B81:B82"/>
    <mergeCell ref="C81:C82"/>
    <mergeCell ref="D81:E81"/>
    <mergeCell ref="C150:F150"/>
    <mergeCell ref="C151:E151"/>
    <mergeCell ref="A153:A154"/>
    <mergeCell ref="B153:B154"/>
    <mergeCell ref="C153:C154"/>
    <mergeCell ref="D153:E153"/>
    <mergeCell ref="F153:F154"/>
    <mergeCell ref="C180:F180"/>
    <mergeCell ref="C181:E181"/>
    <mergeCell ref="A183:A184"/>
    <mergeCell ref="B183:B184"/>
    <mergeCell ref="C183:C184"/>
    <mergeCell ref="D183:E183"/>
    <mergeCell ref="F183:F184"/>
    <mergeCell ref="A191:A192"/>
    <mergeCell ref="B191:B192"/>
    <mergeCell ref="C191:C192"/>
    <mergeCell ref="D191:E191"/>
    <mergeCell ref="F191:F192"/>
    <mergeCell ref="A122:G122"/>
    <mergeCell ref="A132:G132"/>
    <mergeCell ref="A134:G134"/>
    <mergeCell ref="A145:G145"/>
    <mergeCell ref="F81:F82"/>
    <mergeCell ref="C157:F157"/>
    <mergeCell ref="C158:E158"/>
    <mergeCell ref="A160:A161"/>
    <mergeCell ref="B160:B161"/>
    <mergeCell ref="C160:C161"/>
    <mergeCell ref="D160:E160"/>
    <mergeCell ref="F160:F161"/>
    <mergeCell ref="C164:F164"/>
    <mergeCell ref="C165:E165"/>
    <mergeCell ref="A167:A168"/>
    <mergeCell ref="B167:B168"/>
    <mergeCell ref="C167:C168"/>
    <mergeCell ref="D167:E167"/>
    <mergeCell ref="F167:F168"/>
  </mergeCell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Бугера Юлия</cp:lastModifiedBy>
  <cp:lastPrinted>2014-10-14T09:44:25Z</cp:lastPrinted>
  <dcterms:created xsi:type="dcterms:W3CDTF">2013-07-04T14:41:15Z</dcterms:created>
  <dcterms:modified xsi:type="dcterms:W3CDTF">2020-12-14T11:53:18Z</dcterms:modified>
</cp:coreProperties>
</file>