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925" windowWidth="8415" windowHeight="1170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/>
</workbook>
</file>

<file path=xl/calcChain.xml><?xml version="1.0" encoding="utf-8"?>
<calcChain xmlns="http://schemas.openxmlformats.org/spreadsheetml/2006/main">
  <c r="A44" i="5"/>
  <c r="A45" s="1"/>
  <c r="A30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<sst xmlns="http://schemas.openxmlformats.org/spreadsheetml/2006/main" count="476" uniqueCount="308">
  <si>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</si>
  <si>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</si>
  <si>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</si>
  <si>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</si>
  <si>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</si>
  <si>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</si>
  <si>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</si>
  <si>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</si>
  <si>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зп</t>
  </si>
  <si>
    <t>КМКЛ № 5</t>
  </si>
  <si>
    <t>Кількість од.</t>
  </si>
  <si>
    <t>Бупренорфін</t>
  </si>
  <si>
    <t>Бупренорфіну гідрохлорид 2мг табл №100</t>
  </si>
  <si>
    <t>Метадон</t>
  </si>
  <si>
    <t>Метадон-ЗН 5 мг табл №100</t>
  </si>
  <si>
    <t>Метадон гідрохлорид Молтені розчин 5 мг/мл по 1000 мл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</si>
  <si>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</si>
  <si>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4780117</t>
  </si>
  <si>
    <t>10421017</t>
  </si>
  <si>
    <t>Метадон-ЗН 10 мг табл №100</t>
  </si>
  <si>
    <t>13371217</t>
  </si>
  <si>
    <t>ТМО"Фтизіатрія"</t>
  </si>
  <si>
    <t>Бупренорфіну гідрохлорид 8мг табл №10</t>
  </si>
  <si>
    <t>"Замісна підтримуюча терапія в рамках реалізації проекту "Покращення якості та стійкості медикаментозного підтримуючого лікування в Україні"</t>
  </si>
  <si>
    <t>Метадон-3Н, таблетки по 25мг №100</t>
  </si>
  <si>
    <t>Радіофармацевтичні препарати Полтехнет</t>
  </si>
  <si>
    <t>Назва програми, код</t>
  </si>
  <si>
    <t>Кількість,од.</t>
  </si>
  <si>
    <t>КМНКЛ"Соціотерапія"</t>
  </si>
  <si>
    <t xml:space="preserve">  2301400 2220 Централізована закупівля медикаментів "Інвестиції у вплив на туберкульоз та ВІЛ"</t>
  </si>
  <si>
    <t>червень  2019</t>
  </si>
  <si>
    <t>Розподіл ЛЗ/ВМП по регіону/закладу (відповідно до наказу МОЗ)</t>
  </si>
  <si>
    <t>Бупренорфін г/х 2мг</t>
  </si>
  <si>
    <t>№ з/п</t>
  </si>
  <si>
    <r>
      <t xml:space="preserve">                                                                                      </t>
    </r>
    <r>
      <rPr>
        <b/>
        <i/>
        <u/>
        <sz val="11"/>
        <rFont val="Times New Roman"/>
        <family val="1"/>
        <charset val="204"/>
      </rPr>
      <t>Київський  міський клінічний онкологічний центр</t>
    </r>
  </si>
  <si>
    <r>
      <t xml:space="preserve">Наявність </t>
    </r>
    <r>
      <rPr>
        <b/>
        <u/>
        <sz val="11"/>
        <rFont val="Times New Roman"/>
        <family val="1"/>
        <charset val="204"/>
      </rPr>
      <t>станом на 01.07.2019 р.</t>
    </r>
  </si>
  <si>
    <t>Торговельна назва</t>
  </si>
  <si>
    <t>Розподіл ЛЗ/ВМП по регіону/закладу(відповідно до наказу Департаменту)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</si>
  <si>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2019 рік</t>
  </si>
  <si>
    <t>Отримано у червні 2019</t>
  </si>
  <si>
    <t>Київська міська дитяча клінічна лікарня № 1</t>
  </si>
  <si>
    <t>ПОЛТЕХНЕТ</t>
  </si>
  <si>
    <t>8440818</t>
  </si>
  <si>
    <t>Метадон-3Н, таблетки по 5мг №100</t>
  </si>
  <si>
    <t>Метадон-ЗН 5мг/мл 1000мл фл</t>
  </si>
  <si>
    <t>8380818</t>
  </si>
  <si>
    <t>Назва отримувача</t>
  </si>
  <si>
    <t>Розподіл ЛЗ/ВМП по регуону/закладу (відповідно до наказу Департаменту)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</si>
  <si>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</si>
  <si>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по програмі: 2301400 Централізована закупівля медикаментів для лікування туберкульозу</t>
  </si>
  <si>
    <t>"Централізована закупівля медикаментів для лікування серцево-судинних та судинно-мозкових захворювань"</t>
  </si>
  <si>
    <t>Олександрівська лікарня</t>
  </si>
  <si>
    <t>Тенофовір/Емтрицитабін/Ефавіренз</t>
  </si>
  <si>
    <t>Метадон-ЗН 10мг</t>
  </si>
  <si>
    <t>26.07.2018</t>
  </si>
  <si>
    <t>Метадон-ЗН 25мг</t>
  </si>
  <si>
    <t>13541218</t>
  </si>
  <si>
    <t>2275</t>
  </si>
  <si>
    <t>13.11.2019</t>
  </si>
  <si>
    <t>Метадон-ЗН 5мг</t>
  </si>
  <si>
    <t>Бупрен ІС 0,002</t>
  </si>
  <si>
    <t>Бупрен ІС 0,008</t>
  </si>
  <si>
    <t>72 від 24.01.20</t>
  </si>
  <si>
    <t>Карбоплатин</t>
  </si>
  <si>
    <t>КАРБОПЛАТИН "ЕБЕВЕ"</t>
  </si>
  <si>
    <t>Циклофосфамід</t>
  </si>
  <si>
    <t>ЕНДОКСАН® 500 мг</t>
  </si>
  <si>
    <t>9F120F</t>
  </si>
  <si>
    <t>Темозоломід</t>
  </si>
  <si>
    <t xml:space="preserve">Тест-системи </t>
  </si>
  <si>
    <t>Ритонавір</t>
  </si>
  <si>
    <t>Норвір по 100 мг №30</t>
  </si>
  <si>
    <t>1106374</t>
  </si>
  <si>
    <t>Трастива 600 мг/200мг/300мг</t>
  </si>
  <si>
    <t>Метадон-3Н, таблетки по 10мг №100</t>
  </si>
  <si>
    <t>46 від 20.01.20</t>
  </si>
  <si>
    <t>Летрозол</t>
  </si>
  <si>
    <t>Месна</t>
  </si>
  <si>
    <t>Оксаліплатин</t>
  </si>
  <si>
    <t>ОКСАЛІПЛАТИН "ЕБЕВЕ"</t>
  </si>
  <si>
    <t>ГЛІОЗОМІД</t>
  </si>
  <si>
    <t>по КНП "Перинатальний центр м. Києва"</t>
  </si>
  <si>
    <t>Карбетоцин, 100 мкг/мл</t>
  </si>
  <si>
    <t>КАРБЕТОЦИН, розчин для ін`єкцій, 100 мкг/мл; по 1 мл у фл.</t>
  </si>
  <si>
    <t>Централізована закупівля  препаратів для надання невідкладної медичної допомоги при кровотечах</t>
  </si>
  <si>
    <t>Кількість,  од.</t>
  </si>
  <si>
    <t>Кількість,од</t>
  </si>
  <si>
    <t>КНП "КМЦ нефрології та діалізу"</t>
  </si>
  <si>
    <t>"Забезпечення медичних заходів окремих державних програм та комплексних заходів програмного характеру" за напрямом"Закупівля медикаментів та медичних виробів для дитячого діалізу" 2301400</t>
  </si>
  <si>
    <t xml:space="preserve">ДІАНІЛ  ПД 4,3 вмістом глюкози 1,36 % М/ОБ/13,6 мг/мл, р-н для перитонеального діалізу, по 2000 мл р-ну у мішку «Твін Бег» </t>
  </si>
  <si>
    <t xml:space="preserve">Обжимна рідина </t>
  </si>
  <si>
    <t>Обжимна рідина ISO FLOW</t>
  </si>
  <si>
    <t>50278F</t>
  </si>
  <si>
    <t xml:space="preserve">Фокусуючий розчин </t>
  </si>
  <si>
    <t>Фокусуючий розчин AQUIOS</t>
  </si>
  <si>
    <t xml:space="preserve">Розчин гідрохлорита натрію </t>
  </si>
  <si>
    <t>Розчин гідрохлорита натрію AQUIOS</t>
  </si>
  <si>
    <t>6060036F</t>
  </si>
  <si>
    <t xml:space="preserve">Очисний агент </t>
  </si>
  <si>
    <t>Очисний агент AQUIOS</t>
  </si>
  <si>
    <t xml:space="preserve">Планшет 96-лунковий з глибокими лунками </t>
  </si>
  <si>
    <t>Планшет 96-лунковий з глибокими лунками AQUIOS</t>
  </si>
  <si>
    <t xml:space="preserve">Тетра-1 Панель </t>
  </si>
  <si>
    <t>Тетра-1 Панель AQUIOS</t>
  </si>
  <si>
    <t>6080123К</t>
  </si>
  <si>
    <t>Тест-система імуноферментна для кількісного виявлення і підтвердження антигену р24 ВІЛ-1</t>
  </si>
  <si>
    <t>030-19</t>
  </si>
  <si>
    <t>Тест-система імуноферментна для виявлення антитіл до ВІЛ 1,2 "Рекомбінат-ВІЛ 1,2-МБА"</t>
  </si>
  <si>
    <t>0120/41</t>
  </si>
  <si>
    <t xml:space="preserve">Реакційні ємності </t>
  </si>
  <si>
    <t>Реакційні ємності ARCHITECT</t>
  </si>
  <si>
    <t xml:space="preserve">Тригерний розчин </t>
  </si>
  <si>
    <t>Тригерний розчин ARCHITECT</t>
  </si>
  <si>
    <t>11173FN00</t>
  </si>
  <si>
    <t xml:space="preserve">Промивний буфер </t>
  </si>
  <si>
    <t>Промивний буфер ARCHITECT</t>
  </si>
  <si>
    <t>11299FN00</t>
  </si>
  <si>
    <t xml:space="preserve">Претригерний розчин </t>
  </si>
  <si>
    <t>Претригерний розчин ARCHITECT</t>
  </si>
  <si>
    <t>13517FN00</t>
  </si>
  <si>
    <t>Розчин</t>
  </si>
  <si>
    <t>Розчин ARCHITECT</t>
  </si>
  <si>
    <t>11125FN00</t>
  </si>
  <si>
    <t xml:space="preserve">Чашки для зразків </t>
  </si>
  <si>
    <t>Чашки для зразків ARCHITECT</t>
  </si>
  <si>
    <t xml:space="preserve">Набір реагентів </t>
  </si>
  <si>
    <t>Набір реагентів ARCHITECT</t>
  </si>
  <si>
    <t>13444ВЕ00</t>
  </si>
  <si>
    <t xml:space="preserve">Мембрана </t>
  </si>
  <si>
    <t>Мембрана ARCHITECT Septum</t>
  </si>
  <si>
    <t xml:space="preserve">Змінні кришки </t>
  </si>
  <si>
    <t>Змінні кришки ARCHITECT 100шт</t>
  </si>
  <si>
    <t>20040LS</t>
  </si>
  <si>
    <t xml:space="preserve">Калібратор </t>
  </si>
  <si>
    <t>Калібратор ARCHITECT</t>
  </si>
  <si>
    <t>13390ВЕ00</t>
  </si>
  <si>
    <t xml:space="preserve">Контролі </t>
  </si>
  <si>
    <t>Контролі ARCHITECT</t>
  </si>
  <si>
    <t>13209ВЕ00</t>
  </si>
  <si>
    <t>ЕЕТ20018</t>
  </si>
  <si>
    <t>Омбітасвір/парітапревіт/ритонавір</t>
  </si>
  <si>
    <t>Вільвіо по 12,5мг/75 мг/50 мг №56</t>
  </si>
  <si>
    <t>1121842</t>
  </si>
  <si>
    <t>Дасабувір</t>
  </si>
  <si>
    <t>Вірелакір по 250 мг №56</t>
  </si>
  <si>
    <t>1121711</t>
  </si>
  <si>
    <t>Пегінтерферон</t>
  </si>
  <si>
    <t>Пегасіс розчин 180 мкг/0,5 мл по 0,5 мл</t>
  </si>
  <si>
    <t>В3064В24</t>
  </si>
  <si>
    <t>1111522</t>
  </si>
  <si>
    <t>Атаназанавір(сульфат) 300 мг</t>
  </si>
  <si>
    <t>Атазор по 300 мг №30</t>
  </si>
  <si>
    <t>ЕМ92058</t>
  </si>
  <si>
    <t>Централізована закупівля медикаментів для запобігання гострої респіраторної хвороби COVID-19</t>
  </si>
  <si>
    <t>Гідроксихлорохін</t>
  </si>
  <si>
    <t xml:space="preserve"> ПЛАКВЕНІЛ , таблетки вкриті оболонкою, по 200 мг № 60 915х4): по 15 таблеток у блістері, по 4 блістера у картон.коробці, уп</t>
  </si>
  <si>
    <t>9R3КА.</t>
  </si>
  <si>
    <t>Нак  № 392 від 06 .04..2020 к-сть 190</t>
  </si>
  <si>
    <t>Гідроксіхлорохін сульфат, таблетки 200 мг., по 100 таблеток</t>
  </si>
  <si>
    <t>JM2448</t>
  </si>
  <si>
    <t>Нак  № 494 від 30 .04..2020 к-сть 204</t>
  </si>
  <si>
    <t xml:space="preserve"> Двокамерні ШВРС з можливістю автоматичного регулювання амплітуди при шлуночковому ритмоведенні (DDD) </t>
  </si>
  <si>
    <t xml:space="preserve"> Двокамерні ШВРС з можливістю автоматичного регулювання амплітуди при шлуночковому ритмоведенні (DDD) у складі:, к-т</t>
  </si>
  <si>
    <t>Нак  № 208 від 22 .02..2019 к-сть 6</t>
  </si>
  <si>
    <t>а</t>
  </si>
  <si>
    <t>Система кардіостимуляції</t>
  </si>
  <si>
    <t>Система кардіостимуляції  E50D (1 од)</t>
  </si>
  <si>
    <t>Е50А1.</t>
  </si>
  <si>
    <t>б</t>
  </si>
  <si>
    <t>Електрод</t>
  </si>
  <si>
    <t>Crystalline ActFix(1 од)</t>
  </si>
  <si>
    <t>ICF09B52.</t>
  </si>
  <si>
    <t>в</t>
  </si>
  <si>
    <t>ICF09B58.</t>
  </si>
  <si>
    <t>г</t>
  </si>
  <si>
    <t>Інтродюсер</t>
  </si>
  <si>
    <t>Інтродюсер для електроду 7 French (2 од)</t>
  </si>
  <si>
    <t>6207-S1.</t>
  </si>
  <si>
    <t xml:space="preserve"> Двокамерні частотно-адаптовані  ШВРС з можливістю автоматичного регулювання амплітуди при шлуночковому ритмоведенні (DDDR) </t>
  </si>
  <si>
    <t xml:space="preserve"> Двокамерні частотно-адаптовані  ШВРС з можливістю автоматичного регулювання амплітуди при шлуночковому ритмоведенні (DDDR) у складі:, к-т</t>
  </si>
  <si>
    <t>Система кардіостимуляції  E60DR (1 од)</t>
  </si>
  <si>
    <t>Е60А1.</t>
  </si>
  <si>
    <t>Клапановмісний кондуїт</t>
  </si>
  <si>
    <t>SJM Masters Series Аортальний Клапан Graft з технологією Hemashield Graft (21CAVGJ-514-00</t>
  </si>
  <si>
    <t>21CAVGJ-514-00</t>
  </si>
  <si>
    <t>Нак  № 323 від 17 .03..2020 к-сть 1</t>
  </si>
  <si>
    <t>SJM Masters Series Аортальний Клапан Graft з технологією Hemashield Graft (23CAVGJ-514-00</t>
  </si>
  <si>
    <t>23CAVGJ-514-00</t>
  </si>
  <si>
    <t>SJM Masters Series Аортальний Клапан Graft з технологією Hemashield Graft (25CAVGJ-514-00</t>
  </si>
  <si>
    <t>25CAVGJ-514-00</t>
  </si>
  <si>
    <t>Комплекс для проведення процедури безперервного життєзабезпечення (екстракорпоральна мембранна оксігенація) для дорослих</t>
  </si>
  <si>
    <t>Набір PLS для ЕКМО з Bioline покриттям, кат.номер BE-PLS 2050</t>
  </si>
  <si>
    <t>BE-PLS 2050</t>
  </si>
  <si>
    <t>Нак  № 415 від 13 .04.2020 к-сть 7</t>
  </si>
  <si>
    <t>Нак  № 415 від 13 .04.2020 к-сть 20</t>
  </si>
  <si>
    <t>Добутамін</t>
  </si>
  <si>
    <t>Добутел, розчин для ін`єкцій, 50 мг/мл, по 5 мл у флаконі по 1 флакону у картонній коробці</t>
  </si>
  <si>
    <t>21LO35B</t>
  </si>
  <si>
    <t>Нак  № 453 від 22 .04.2020 к-сть 416</t>
  </si>
  <si>
    <t>Норадреналін</t>
  </si>
  <si>
    <t>Н-ЕПІ, розчин для ін`єкцій, 1мг/мл по 4 мл в ампулі зі скла, по 5 ампул в картонній коробці</t>
  </si>
  <si>
    <t>21LO07A</t>
  </si>
  <si>
    <t>Нак  № 453 від 22 .04.2020 к-сть 775</t>
  </si>
  <si>
    <t>Фондапаринукс натрію</t>
  </si>
  <si>
    <t>АРИКСТРА, розчин для ін`єкцій, 2,5 мг/0,5 мл по 0,5 мл у попередньо заповненому шприці; по 10 шприців в картонній коробці</t>
  </si>
  <si>
    <t>Нак  № 453 від 22 .04.2020 к-сть 2750</t>
  </si>
  <si>
    <t>Ептифібатид</t>
  </si>
  <si>
    <t>ІНТЕГРИЛІН, розчин для інфузій, 0,75 мг/мл, по 100 мл у флаконі зі скла, по 1 флакону в картонній коробці</t>
  </si>
  <si>
    <t>6B4R</t>
  </si>
  <si>
    <t>Нак  № 296 від 12 .03.2020 к-сть 42</t>
  </si>
  <si>
    <t>Рентгенконтрастна йодовмісна речовина</t>
  </si>
  <si>
    <t>ЙОДИКСАНОЛ-ЮНІК, розчин для ін`єкцій, 320 мг/мл, по 50 мл у флаконі; по 1 флакону у картонній упаковці.</t>
  </si>
  <si>
    <t>10DK9023</t>
  </si>
  <si>
    <t>Нак  № 296 від 12 .03.2020 к-сть 100</t>
  </si>
  <si>
    <t>ПАМІДОЛ, розчин для ін`єкцій по 370 мг/мл по 100 мл розчину у флаконі; по 1 флакону у картонній коробці</t>
  </si>
  <si>
    <t>IOL9026</t>
  </si>
  <si>
    <t>Нак  № 296 від 12 .03.2020 к-сть 1462</t>
  </si>
  <si>
    <t>IOL9025</t>
  </si>
  <si>
    <t>ЮНІПАК, розчин для ін`єкцій , 350 мг/мл, по 50 мл у флаконі; по 1 флакону в коробці.</t>
  </si>
  <si>
    <t>IOD9044</t>
  </si>
  <si>
    <t>Нак  № 232 від 27 02.2020 к-сть 400</t>
  </si>
  <si>
    <t>ЙОДИКСАНОЛ-ЮНІК, розчин для ін`єкцій, 320 мг/мл, по 50 мл у флаконі; по 1 флакону у картонній упаковці</t>
  </si>
  <si>
    <t>IOD9019</t>
  </si>
  <si>
    <t>Нак  № 232 від 27 02.2020 к-сть 140</t>
  </si>
  <si>
    <t xml:space="preserve">Наказ МОЗ Украіни від  20.03.2020 р  № 685
Наказ ДОЗ м. Києва  від  26.03.2020 р  № 363    </t>
  </si>
  <si>
    <t xml:space="preserve">Наказ МОЗ Украіни від  06.04.2020 р  № 794
</t>
  </si>
  <si>
    <t>Дельтіба (Деламанід), табл. по 50 мг, № 48</t>
  </si>
  <si>
    <t>00022658</t>
  </si>
  <si>
    <t>КНП "ФТИЗІАТРІЯ"</t>
  </si>
  <si>
    <t>Макокс (Рифампіцин 150), капсули по 150 мг №10</t>
  </si>
  <si>
    <t>ERE3914А</t>
  </si>
  <si>
    <t>Лампрен(Клофазимін), капсули по 100мг №100</t>
  </si>
  <si>
    <t>JY8107</t>
  </si>
  <si>
    <t>Коксерин(Циклосерин)  по 250мг №100</t>
  </si>
  <si>
    <t>ECB52005A</t>
  </si>
  <si>
    <t>Паск, гранули кишково-розчинні, 80г/100г, по 100г у пакетику</t>
  </si>
  <si>
    <t>Амоксил-К, порошок для розчину для ін'єкцій по 1,2 г, по 1 флакону в пачці.</t>
  </si>
  <si>
    <t>0004132</t>
  </si>
  <si>
    <t xml:space="preserve">Піразинамід,по 500мг N50 </t>
  </si>
  <si>
    <t>0720819</t>
  </si>
  <si>
    <t>Екземестан</t>
  </si>
  <si>
    <t>АРОМАЗИН</t>
  </si>
  <si>
    <t>DF9916</t>
  </si>
  <si>
    <t>430 від 15.04.20</t>
  </si>
  <si>
    <t>KC7460</t>
  </si>
  <si>
    <t>ЛЕТРОВІСТА</t>
  </si>
  <si>
    <t>1902309E</t>
  </si>
  <si>
    <t>431 від 15.04.20</t>
  </si>
  <si>
    <t>УРОМІТЕКСАН</t>
  </si>
  <si>
    <t>8J441E</t>
  </si>
  <si>
    <t>Згідно з ПКМУ від 21.02.2018 р. №123 "самостійна передача,  за взаємним погодженням".</t>
  </si>
  <si>
    <t>KC1483</t>
  </si>
  <si>
    <t>029/20</t>
  </si>
  <si>
    <t>471 від 24.04.20</t>
  </si>
  <si>
    <t>Топотекан</t>
  </si>
  <si>
    <t>ГІКАМТИН</t>
  </si>
  <si>
    <t>L89S</t>
  </si>
  <si>
    <t>Флуороурацил</t>
  </si>
  <si>
    <t>5-ФТОРУРАЦИЛ "ЕБЕВЕ"</t>
  </si>
  <si>
    <t>КС3464</t>
  </si>
  <si>
    <t>394 від 07.04.20</t>
  </si>
  <si>
    <t>Каспофунгін</t>
  </si>
  <si>
    <t>КАНСИДАЗ®</t>
  </si>
  <si>
    <t>S032314</t>
  </si>
  <si>
    <t>400 від 07.04.20</t>
  </si>
  <si>
    <t>Тейкопланін</t>
  </si>
  <si>
    <t>ТАРГОЦИД®</t>
  </si>
  <si>
    <t>A97681</t>
  </si>
  <si>
    <t>398 від 07.04.20</t>
  </si>
  <si>
    <t>СМ0763А</t>
  </si>
  <si>
    <t>399 від 07.04.20</t>
  </si>
  <si>
    <t>8400</t>
  </si>
  <si>
    <t>11681018</t>
  </si>
  <si>
    <t>21.02.2019</t>
  </si>
  <si>
    <t>7135</t>
  </si>
  <si>
    <t>1393</t>
  </si>
  <si>
    <t>43</t>
  </si>
  <si>
    <t>0</t>
  </si>
  <si>
    <t>06.08.2019</t>
  </si>
  <si>
    <t>1903</t>
  </si>
  <si>
    <t>8900</t>
  </si>
  <si>
    <t>13866</t>
  </si>
  <si>
    <t>7820718</t>
  </si>
  <si>
    <t>1757</t>
  </si>
  <si>
    <t>6500</t>
  </si>
  <si>
    <t>231</t>
  </si>
  <si>
    <t>5000</t>
  </si>
  <si>
    <t>442</t>
  </si>
  <si>
    <t>2153</t>
  </si>
  <si>
    <t>8340818</t>
  </si>
  <si>
    <t>137</t>
  </si>
  <si>
    <t>21.01.2019</t>
  </si>
  <si>
    <t>45000</t>
  </si>
  <si>
    <t>ФЕЙБА 500МО,пор.та розч-к д/ін"єк.по 500 ОД.1фл.з пор.у ком-ті з 1 фл.з роз-ом по 20мл</t>
  </si>
  <si>
    <t>18000,МО</t>
  </si>
  <si>
    <t>F2U056FC</t>
  </si>
  <si>
    <t>Нак.№462 від 24.04.20р.</t>
  </si>
  <si>
    <t>ФЕЙБА 1000МО,пор.та розч-к д/ін"єк.по 1000 ОД.1фл.з пор.у ком-ті з 1 фл.з роз-ом по 20мл</t>
  </si>
  <si>
    <t>200000,МО</t>
  </si>
  <si>
    <t>F2U051AN</t>
  </si>
  <si>
    <t>Централізована закупівля лік.зас.для забезп.дітей,хворих на гемофілію типів А або В або хворобу Віллебранда</t>
  </si>
  <si>
    <t>Розчин для перитон.діалізу із вмістом глюкози 1,35-1,5% в мішках подвійних ємністю 2000 мл (Y-система для перитонеального діалізу)</t>
  </si>
  <si>
    <t>20А02G41</t>
  </si>
  <si>
    <t>617 від 03.03.20р.</t>
  </si>
  <si>
    <t>Розчин для перитон.діалізу із вмістом глюкози 2,25-2,5% в мішках подвійних ємністю 2000 мл (система стей-сейф або еквівалент)</t>
  </si>
  <si>
    <t xml:space="preserve">ДІАНІЛ  ПД 4,3 вмістом глюкози 2,27 % М/ОБ/22,7 мг/мл, р-н для перитонеального діалізу, по 2000 мл р-ну у мішку «Твін Бег» </t>
  </si>
  <si>
    <t>20А14G41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</si>
  <si>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01.05.2020 року </t>
  </si>
</sst>
</file>

<file path=xl/styles.xml><?xml version="1.0" encoding="utf-8"?>
<styleSheet xmlns="http://schemas.openxmlformats.org/spreadsheetml/2006/main">
  <numFmts count="3">
    <numFmt numFmtId="164" formatCode="_-* #,##0.00\ _г_р_н_._-;\-* #,##0.00\ _г_р_н_._-;_-* &quot;-&quot;??\ _г_р_н_._-;_-@_-"/>
    <numFmt numFmtId="165" formatCode="0.0"/>
    <numFmt numFmtId="166" formatCode="dd/mm/yy;@"/>
  </numFmts>
  <fonts count="5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2"/>
      <charset val="204"/>
    </font>
    <font>
      <sz val="12"/>
      <color indexed="9"/>
      <name val="Calibri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6">
    <xf numFmtId="0" fontId="0" fillId="0" borderId="0"/>
    <xf numFmtId="0" fontId="2" fillId="0" borderId="0"/>
    <xf numFmtId="0" fontId="24" fillId="0" borderId="0">
      <alignment horizontal="left"/>
    </xf>
    <xf numFmtId="0" fontId="3" fillId="0" borderId="0"/>
    <xf numFmtId="0" fontId="6" fillId="0" borderId="0"/>
    <xf numFmtId="0" fontId="3" fillId="0" borderId="0"/>
    <xf numFmtId="9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/>
    <xf numFmtId="164" fontId="2" fillId="0" borderId="0" applyFont="0" applyFill="0" applyBorder="0" applyAlignment="0" applyProtection="0"/>
    <xf numFmtId="0" fontId="25" fillId="0" borderId="0"/>
    <xf numFmtId="0" fontId="2" fillId="0" borderId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4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12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6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5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2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5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9" borderId="0" applyNumberFormat="0" applyBorder="0" applyAlignment="0" applyProtection="0"/>
    <xf numFmtId="0" fontId="36" fillId="18" borderId="0" applyNumberFormat="0" applyBorder="0" applyAlignment="0" applyProtection="0"/>
    <xf numFmtId="0" fontId="36" fillId="24" borderId="0" applyNumberFormat="0" applyBorder="0" applyAlignment="0" applyProtection="0"/>
    <xf numFmtId="0" fontId="38" fillId="6" borderId="11" applyNumberFormat="0" applyAlignment="0" applyProtection="0"/>
    <xf numFmtId="0" fontId="39" fillId="6" borderId="11" applyNumberFormat="0" applyAlignment="0" applyProtection="0"/>
    <xf numFmtId="0" fontId="40" fillId="12" borderId="12" applyNumberFormat="0" applyAlignment="0" applyProtection="0"/>
    <xf numFmtId="0" fontId="41" fillId="12" borderId="11" applyNumberFormat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3" fillId="8" borderId="16" applyNumberFormat="0" applyFont="0" applyAlignment="0" applyProtection="0"/>
    <xf numFmtId="0" fontId="45" fillId="0" borderId="17" applyNumberFormat="0" applyFill="0" applyAlignment="0" applyProtection="0"/>
    <xf numFmtId="0" fontId="46" fillId="25" borderId="18" applyNumberFormat="0" applyAlignment="0" applyProtection="0"/>
    <xf numFmtId="0" fontId="31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13" fillId="0" borderId="0"/>
    <xf numFmtId="0" fontId="32" fillId="0" borderId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3" fillId="8" borderId="16" applyNumberFormat="0" applyFont="0" applyAlignment="0" applyProtection="0"/>
    <xf numFmtId="0" fontId="50" fillId="0" borderId="19" applyNumberFormat="0" applyFill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3" fillId="0" borderId="0"/>
  </cellStyleXfs>
  <cellXfs count="149">
    <xf numFmtId="0" fontId="0" fillId="0" borderId="0" xfId="0"/>
    <xf numFmtId="0" fontId="26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27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8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16" fillId="2" borderId="0" xfId="0" applyFont="1" applyFill="1"/>
    <xf numFmtId="0" fontId="20" fillId="2" borderId="0" xfId="4" applyFont="1" applyFill="1" applyBorder="1" applyAlignment="1">
      <alignment horizontal="center" vertical="center"/>
    </xf>
    <xf numFmtId="0" fontId="22" fillId="2" borderId="0" xfId="4" applyFont="1" applyFill="1"/>
    <xf numFmtId="0" fontId="20" fillId="2" borderId="0" xfId="4" applyFont="1" applyFill="1" applyBorder="1" applyAlignment="1">
      <alignment horizontal="center" vertical="center" wrapText="1"/>
    </xf>
    <xf numFmtId="0" fontId="20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vertical="center" wrapText="1"/>
    </xf>
    <xf numFmtId="0" fontId="19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7" fillId="2" borderId="0" xfId="8" applyFont="1" applyFill="1" applyAlignment="1">
      <alignment horizontal="left" vertical="center"/>
    </xf>
    <xf numFmtId="0" fontId="10" fillId="2" borderId="0" xfId="8" applyFont="1" applyFill="1" applyAlignment="1">
      <alignment vertical="center"/>
    </xf>
    <xf numFmtId="0" fontId="14" fillId="2" borderId="1" xfId="8" applyFont="1" applyFill="1" applyBorder="1" applyAlignment="1">
      <alignment horizontal="center" vertical="center"/>
    </xf>
    <xf numFmtId="0" fontId="14" fillId="2" borderId="1" xfId="8" applyFont="1" applyFill="1" applyBorder="1" applyAlignment="1">
      <alignment horizontal="center" vertical="center" wrapText="1"/>
    </xf>
    <xf numFmtId="0" fontId="26" fillId="2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0" fillId="2" borderId="0" xfId="0" applyFont="1" applyFill="1"/>
    <xf numFmtId="0" fontId="4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/>
    <xf numFmtId="0" fontId="7" fillId="2" borderId="10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54" fillId="2" borderId="0" xfId="0" applyFont="1" applyFill="1"/>
    <xf numFmtId="0" fontId="20" fillId="2" borderId="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7" fillId="2" borderId="0" xfId="8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13" fillId="2" borderId="5" xfId="0" applyNumberFormat="1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/>
    </xf>
    <xf numFmtId="14" fontId="13" fillId="2" borderId="5" xfId="0" applyNumberFormat="1" applyFont="1" applyFill="1" applyBorder="1" applyAlignment="1">
      <alignment horizontal="center" vertical="center"/>
    </xf>
    <xf numFmtId="49" fontId="55" fillId="2" borderId="5" xfId="0" applyNumberFormat="1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0" fontId="14" fillId="2" borderId="0" xfId="11" applyFont="1" applyFill="1" applyBorder="1" applyAlignment="1">
      <alignment horizontal="center" vertical="center"/>
    </xf>
    <xf numFmtId="0" fontId="10" fillId="2" borderId="0" xfId="11" applyFont="1" applyFill="1"/>
    <xf numFmtId="0" fontId="10" fillId="2" borderId="1" xfId="1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5" xfId="11" applyFont="1" applyFill="1" applyBorder="1" applyAlignment="1">
      <alignment horizontal="left" vertical="center" wrapText="1"/>
    </xf>
    <xf numFmtId="0" fontId="10" fillId="2" borderId="5" xfId="5" applyFont="1" applyFill="1" applyBorder="1" applyAlignment="1">
      <alignment horizontal="left" vertical="center" wrapText="1"/>
    </xf>
    <xf numFmtId="49" fontId="10" fillId="2" borderId="1" xfId="5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11" applyFont="1" applyFill="1" applyBorder="1" applyAlignment="1">
      <alignment horizontal="left" vertical="center" wrapText="1"/>
    </xf>
    <xf numFmtId="0" fontId="10" fillId="2" borderId="1" xfId="5" applyFont="1" applyFill="1" applyBorder="1" applyAlignment="1">
      <alignment horizontal="left" vertical="center" wrapText="1"/>
    </xf>
    <xf numFmtId="3" fontId="28" fillId="2" borderId="0" xfId="0" applyNumberFormat="1" applyFont="1" applyFill="1"/>
    <xf numFmtId="3" fontId="10" fillId="2" borderId="5" xfId="0" applyNumberFormat="1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 wrapText="1"/>
    </xf>
    <xf numFmtId="3" fontId="10" fillId="2" borderId="5" xfId="5" applyNumberFormat="1" applyFont="1" applyFill="1" applyBorder="1" applyAlignment="1">
      <alignment horizontal="center" vertical="center" wrapText="1"/>
    </xf>
    <xf numFmtId="166" fontId="10" fillId="2" borderId="5" xfId="5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165" fontId="4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49" fontId="4" fillId="2" borderId="1" xfId="95" applyNumberFormat="1" applyFont="1" applyFill="1" applyBorder="1" applyAlignment="1">
      <alignment horizontal="center" vertical="center" wrapText="1"/>
    </xf>
    <xf numFmtId="0" fontId="4" fillId="2" borderId="1" xfId="95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4" fillId="2" borderId="4" xfId="8" applyFont="1" applyFill="1" applyBorder="1" applyAlignment="1">
      <alignment horizontal="center" vertical="center"/>
    </xf>
    <xf numFmtId="0" fontId="14" fillId="2" borderId="5" xfId="8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7" fillId="2" borderId="0" xfId="8" applyFont="1" applyFill="1" applyAlignment="1">
      <alignment horizontal="left" vertical="center" wrapText="1"/>
    </xf>
    <xf numFmtId="0" fontId="17" fillId="2" borderId="10" xfId="8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7" fillId="2" borderId="0" xfId="8" applyFont="1" applyFill="1" applyBorder="1" applyAlignment="1">
      <alignment horizontal="left" vertical="center" wrapText="1"/>
    </xf>
    <xf numFmtId="0" fontId="29" fillId="2" borderId="0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20" fillId="2" borderId="0" xfId="4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14" fillId="2" borderId="4" xfId="8" applyFont="1" applyFill="1" applyBorder="1" applyAlignment="1">
      <alignment horizontal="center" vertical="center" wrapText="1"/>
    </xf>
    <xf numFmtId="0" fontId="14" fillId="2" borderId="5" xfId="8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/>
  </cellXfs>
  <cellStyles count="96">
    <cellStyle name="20% — Акцент1" xfId="12"/>
    <cellStyle name="20% - Акцент1 2" xfId="13"/>
    <cellStyle name="20% — Акцент1_ЗАЯВКА 2014 МОЗ" xfId="14"/>
    <cellStyle name="20% — Акцент2" xfId="15"/>
    <cellStyle name="20% - Акцент2 2" xfId="16"/>
    <cellStyle name="20% — Акцент2_ЗАЯВКА 2014 МОЗ" xfId="17"/>
    <cellStyle name="20% — Акцент3" xfId="18"/>
    <cellStyle name="20% - Акцент3 2" xfId="19"/>
    <cellStyle name="20% — Акцент3_ЗАЯВКА 2014 МОЗ" xfId="20"/>
    <cellStyle name="20% — Акцент4" xfId="21"/>
    <cellStyle name="20% - Акцент4 2" xfId="22"/>
    <cellStyle name="20% — Акцент4_ЗАЯВКА 2014 МОЗ" xfId="23"/>
    <cellStyle name="20% — Акцент5" xfId="24"/>
    <cellStyle name="20% - Акцент5 2" xfId="25"/>
    <cellStyle name="20% — Акцент5_ЗАЯВКА 2014 МОЗ" xfId="26"/>
    <cellStyle name="20% — Акцент6" xfId="27"/>
    <cellStyle name="20% - Акцент6 2" xfId="28"/>
    <cellStyle name="20% — Акцент6_ЗАЯВКА 2014 МОЗ" xfId="29"/>
    <cellStyle name="40% — Акцент1" xfId="30"/>
    <cellStyle name="40% - Акцент1 2" xfId="31"/>
    <cellStyle name="40% — Акцент1_ЗАЯВКА 2014 МОЗ" xfId="32"/>
    <cellStyle name="40% — Акцент2" xfId="33"/>
    <cellStyle name="40% - Акцент2 2" xfId="34"/>
    <cellStyle name="40% — Акцент2_ЗАЯВКА 2014 МОЗ" xfId="35"/>
    <cellStyle name="40% — Акцент3" xfId="36"/>
    <cellStyle name="40% - Акцент3 2" xfId="37"/>
    <cellStyle name="40% — Акцент3_ЗАЯВКА 2014 МОЗ" xfId="38"/>
    <cellStyle name="40% — Акцент4" xfId="39"/>
    <cellStyle name="40% - Акцент4 2" xfId="40"/>
    <cellStyle name="40% — Акцент4_ЗАЯВКА 2014 МОЗ" xfId="41"/>
    <cellStyle name="40% — Акцент5" xfId="42"/>
    <cellStyle name="40% - Акцент5 2" xfId="43"/>
    <cellStyle name="40% — Акцент5_ЗАЯВКА 2014 МОЗ" xfId="44"/>
    <cellStyle name="40% — Акцент6" xfId="45"/>
    <cellStyle name="40% - Акцент6 2" xfId="46"/>
    <cellStyle name="40% — Акцент6_ЗАЯВКА 2014 МОЗ" xfId="47"/>
    <cellStyle name="60% — Акцент1" xfId="48"/>
    <cellStyle name="60% - Акцент1 2" xfId="49"/>
    <cellStyle name="60% — Акцент1_ЗАЯВКА 2014 МОЗ" xfId="50"/>
    <cellStyle name="60% — Акцент2" xfId="51"/>
    <cellStyle name="60% - Акцент2 2" xfId="52"/>
    <cellStyle name="60% — Акцент2_ЗАЯВКА 2014 МОЗ" xfId="53"/>
    <cellStyle name="60% — Акцент3" xfId="54"/>
    <cellStyle name="60% - Акцент3 2" xfId="55"/>
    <cellStyle name="60% — Акцент3_ЗАЯВКА 2014 МОЗ" xfId="56"/>
    <cellStyle name="60% — Акцент4" xfId="57"/>
    <cellStyle name="60% - Акцент4 2" xfId="58"/>
    <cellStyle name="60% — Акцент4_ЗАЯВКА 2014 МОЗ" xfId="59"/>
    <cellStyle name="60% — Акцент5" xfId="60"/>
    <cellStyle name="60% - Акцент5 2" xfId="61"/>
    <cellStyle name="60% — Акцент5_ЗАЯВКА 2014 МОЗ" xfId="62"/>
    <cellStyle name="60% — Акцент6" xfId="63"/>
    <cellStyle name="60% - Акцент6 2" xfId="64"/>
    <cellStyle name="60% — Акцент6_ЗАЯВКА 2014 МОЗ" xfId="65"/>
    <cellStyle name="Excel Built-in Normal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Заметка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2" xfId="1"/>
    <cellStyle name="Обычный 2 2" xfId="2"/>
    <cellStyle name="Обычный 2 3" xfId="86"/>
    <cellStyle name="Обычный 3" xfId="3"/>
    <cellStyle name="Обычный 3 2" xfId="10"/>
    <cellStyle name="Обычный 3 3" xfId="87"/>
    <cellStyle name="Обычный 4" xfId="4"/>
    <cellStyle name="Обычный 4 2" xfId="11"/>
    <cellStyle name="Обычный 5" xfId="8"/>
    <cellStyle name="Обычный_Otrymano_v_2006" xfId="5"/>
    <cellStyle name="Обычный_ДП&quot;Укрмедпостач&quot;" xfId="95"/>
    <cellStyle name="Плохой 2" xfId="88"/>
    <cellStyle name="Пояснение 2" xfId="89"/>
    <cellStyle name="Примечание 2" xfId="90"/>
    <cellStyle name="Процентный 2" xfId="6"/>
    <cellStyle name="Связанная ячейка 2" xfId="91"/>
    <cellStyle name="Стиль 1" xfId="92"/>
    <cellStyle name="Текст предупреждения 2" xfId="93"/>
    <cellStyle name="Финансовый 2" xfId="7"/>
    <cellStyle name="Финансовый 3" xfId="9"/>
    <cellStyle name="Хороший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5"/>
  <sheetViews>
    <sheetView tabSelected="1" zoomScaleNormal="100" workbookViewId="0">
      <selection activeCell="B135" sqref="B135"/>
    </sheetView>
  </sheetViews>
  <sheetFormatPr defaultRowHeight="15"/>
  <cols>
    <col min="1" max="1" width="6.5703125" style="3" customWidth="1"/>
    <col min="2" max="2" width="28.85546875" style="3" customWidth="1"/>
    <col min="3" max="3" width="38.5703125" style="4" customWidth="1"/>
    <col min="4" max="4" width="14.7109375" style="66" customWidth="1"/>
    <col min="5" max="5" width="31.140625" style="66" customWidth="1"/>
    <col min="6" max="6" width="22.42578125" style="66" customWidth="1"/>
    <col min="7" max="7" width="14.42578125" style="66" customWidth="1"/>
    <col min="8" max="8" width="8.7109375" style="1" hidden="1" customWidth="1"/>
    <col min="9" max="16384" width="9.140625" style="1"/>
  </cols>
  <sheetData>
    <row r="1" spans="1:24" s="2" customFormat="1" ht="50.25" customHeight="1">
      <c r="A1" s="135" t="s">
        <v>307</v>
      </c>
      <c r="B1" s="135"/>
      <c r="C1" s="135"/>
      <c r="D1" s="135"/>
      <c r="E1" s="135"/>
      <c r="F1" s="135"/>
      <c r="G1" s="135"/>
    </row>
    <row r="2" spans="1:24" s="5" customFormat="1" ht="23.25" customHeight="1">
      <c r="A2" s="6"/>
      <c r="B2" s="7"/>
      <c r="C2" s="8"/>
      <c r="D2" s="9"/>
      <c r="E2" s="10"/>
      <c r="F2" s="11"/>
      <c r="G2" s="12"/>
      <c r="H2" s="9"/>
    </row>
    <row r="3" spans="1:24" ht="21">
      <c r="A3" s="15"/>
      <c r="B3" s="136" t="s">
        <v>28</v>
      </c>
      <c r="C3" s="136"/>
      <c r="D3" s="136"/>
      <c r="E3" s="136"/>
      <c r="F3" s="136"/>
      <c r="G3" s="136"/>
      <c r="H3" s="15"/>
      <c r="I3" s="15"/>
    </row>
    <row r="4" spans="1:24" ht="15" customHeight="1">
      <c r="A4" s="137" t="s">
        <v>29</v>
      </c>
      <c r="B4" s="137"/>
      <c r="C4" s="137"/>
      <c r="D4" s="137"/>
      <c r="E4" s="137"/>
      <c r="F4" s="137"/>
      <c r="G4" s="137"/>
      <c r="H4" s="137"/>
      <c r="I4" s="137"/>
    </row>
    <row r="5" spans="1:24">
      <c r="A5" s="16"/>
      <c r="B5" s="16"/>
      <c r="C5" s="16"/>
      <c r="D5" s="16"/>
      <c r="E5" s="17"/>
      <c r="F5" s="16"/>
      <c r="G5" s="17"/>
      <c r="H5" s="17" t="s">
        <v>30</v>
      </c>
      <c r="I5" s="15"/>
    </row>
    <row r="6" spans="1:24" ht="15" customHeight="1">
      <c r="A6" s="116" t="s">
        <v>8</v>
      </c>
      <c r="B6" s="117" t="s">
        <v>0</v>
      </c>
      <c r="C6" s="116" t="s">
        <v>1</v>
      </c>
      <c r="D6" s="116" t="s">
        <v>2</v>
      </c>
      <c r="E6" s="116"/>
      <c r="F6" s="117" t="s">
        <v>31</v>
      </c>
      <c r="G6" s="117"/>
      <c r="H6" s="58" t="s">
        <v>6</v>
      </c>
      <c r="I6" s="18"/>
    </row>
    <row r="7" spans="1:24" ht="30" customHeight="1">
      <c r="A7" s="116"/>
      <c r="B7" s="117"/>
      <c r="C7" s="116"/>
      <c r="D7" s="59" t="s">
        <v>3</v>
      </c>
      <c r="E7" s="58" t="s">
        <v>4</v>
      </c>
      <c r="F7" s="117"/>
      <c r="G7" s="117"/>
      <c r="H7" s="58" t="s">
        <v>3</v>
      </c>
      <c r="I7" s="18"/>
    </row>
    <row r="8" spans="1:24" s="40" customFormat="1" ht="27.75" customHeight="1">
      <c r="A8" s="36">
        <v>1</v>
      </c>
      <c r="B8" s="62"/>
      <c r="C8" s="67" t="s">
        <v>55</v>
      </c>
      <c r="D8" s="68">
        <v>37000</v>
      </c>
      <c r="E8" s="69">
        <v>13581218</v>
      </c>
      <c r="F8" s="68">
        <v>835</v>
      </c>
      <c r="G8" s="70">
        <v>43567</v>
      </c>
      <c r="H8" s="68">
        <v>9860</v>
      </c>
      <c r="I8" s="18"/>
    </row>
    <row r="9" spans="1:24" s="40" customFormat="1" ht="27.75" customHeight="1">
      <c r="A9" s="36">
        <v>2</v>
      </c>
      <c r="B9" s="62"/>
      <c r="C9" s="71" t="s">
        <v>53</v>
      </c>
      <c r="D9" s="68" t="s">
        <v>271</v>
      </c>
      <c r="E9" s="68" t="s">
        <v>272</v>
      </c>
      <c r="F9" s="68">
        <v>442</v>
      </c>
      <c r="G9" s="68" t="s">
        <v>273</v>
      </c>
      <c r="H9" s="68" t="s">
        <v>274</v>
      </c>
      <c r="I9" s="18"/>
    </row>
    <row r="10" spans="1:24" s="40" customFormat="1" ht="27.75" customHeight="1">
      <c r="A10" s="36">
        <v>3</v>
      </c>
      <c r="B10" s="62"/>
      <c r="C10" s="71" t="s">
        <v>53</v>
      </c>
      <c r="D10" s="68"/>
      <c r="E10" s="69">
        <v>5310518</v>
      </c>
      <c r="F10" s="68" t="s">
        <v>275</v>
      </c>
      <c r="G10" s="68" t="s">
        <v>54</v>
      </c>
      <c r="H10" s="68" t="s">
        <v>276</v>
      </c>
      <c r="I10" s="18"/>
    </row>
    <row r="11" spans="1:24" s="40" customFormat="1" ht="27.75" customHeight="1">
      <c r="A11" s="36">
        <v>4</v>
      </c>
      <c r="B11" s="62"/>
      <c r="C11" s="71" t="s">
        <v>53</v>
      </c>
      <c r="D11" s="68" t="s">
        <v>277</v>
      </c>
      <c r="E11" s="68" t="s">
        <v>272</v>
      </c>
      <c r="F11" s="68">
        <v>1757</v>
      </c>
      <c r="G11" s="68" t="s">
        <v>278</v>
      </c>
      <c r="H11" s="68" t="s">
        <v>277</v>
      </c>
      <c r="I11" s="18"/>
    </row>
    <row r="12" spans="1:24" s="40" customFormat="1" ht="27.75" customHeight="1">
      <c r="A12" s="36">
        <v>5</v>
      </c>
      <c r="B12" s="62"/>
      <c r="C12" s="71" t="s">
        <v>53</v>
      </c>
      <c r="D12" s="68" t="s">
        <v>277</v>
      </c>
      <c r="E12" s="69">
        <v>11681018</v>
      </c>
      <c r="F12" s="68" t="s">
        <v>57</v>
      </c>
      <c r="G12" s="68" t="s">
        <v>58</v>
      </c>
      <c r="H12" s="72">
        <v>500</v>
      </c>
      <c r="I12" s="18"/>
    </row>
    <row r="13" spans="1:24" s="40" customFormat="1" ht="27.75" customHeight="1">
      <c r="A13" s="36">
        <v>6</v>
      </c>
      <c r="B13" s="62"/>
      <c r="C13" s="67" t="s">
        <v>53</v>
      </c>
      <c r="D13" s="68" t="s">
        <v>277</v>
      </c>
      <c r="E13" s="68">
        <v>5310518</v>
      </c>
      <c r="F13" s="68" t="s">
        <v>279</v>
      </c>
      <c r="G13" s="68" t="s">
        <v>54</v>
      </c>
      <c r="H13" s="68" t="s">
        <v>280</v>
      </c>
      <c r="I13" s="18"/>
    </row>
    <row r="14" spans="1:24" s="40" customFormat="1" ht="27.75" customHeight="1">
      <c r="A14" s="36">
        <v>7</v>
      </c>
      <c r="B14" s="62"/>
      <c r="C14" s="67" t="s">
        <v>55</v>
      </c>
      <c r="D14" s="68" t="s">
        <v>277</v>
      </c>
      <c r="E14" s="68" t="s">
        <v>56</v>
      </c>
      <c r="F14" s="68" t="s">
        <v>57</v>
      </c>
      <c r="G14" s="68" t="s">
        <v>58</v>
      </c>
      <c r="H14" s="68" t="s">
        <v>281</v>
      </c>
      <c r="I14" s="18"/>
    </row>
    <row r="15" spans="1:24">
      <c r="A15" s="36">
        <v>8</v>
      </c>
      <c r="B15" s="62"/>
      <c r="C15" s="67" t="s">
        <v>59</v>
      </c>
      <c r="D15" s="68" t="s">
        <v>277</v>
      </c>
      <c r="E15" s="68" t="s">
        <v>282</v>
      </c>
      <c r="F15" s="68" t="s">
        <v>283</v>
      </c>
      <c r="G15" s="68" t="s">
        <v>278</v>
      </c>
      <c r="H15" s="68" t="s">
        <v>284</v>
      </c>
    </row>
    <row r="16" spans="1:24" s="20" customFormat="1" ht="32.25" customHeight="1">
      <c r="A16" s="36">
        <v>9</v>
      </c>
      <c r="B16" s="62"/>
      <c r="C16" s="67" t="s">
        <v>59</v>
      </c>
      <c r="D16" s="68" t="s">
        <v>277</v>
      </c>
      <c r="E16" s="69">
        <v>5680518</v>
      </c>
      <c r="F16" s="68" t="s">
        <v>279</v>
      </c>
      <c r="G16" s="70">
        <v>43392</v>
      </c>
      <c r="H16" s="68" t="s">
        <v>285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20" customFormat="1">
      <c r="A17" s="36">
        <v>10</v>
      </c>
      <c r="B17" s="62"/>
      <c r="C17" s="67" t="s">
        <v>59</v>
      </c>
      <c r="D17" s="68" t="s">
        <v>286</v>
      </c>
      <c r="E17" s="68" t="s">
        <v>282</v>
      </c>
      <c r="F17" s="68" t="s">
        <v>287</v>
      </c>
      <c r="G17" s="68" t="s">
        <v>273</v>
      </c>
      <c r="H17" s="68" t="s">
        <v>288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20" customFormat="1" ht="34.5" customHeight="1">
      <c r="A18" s="36">
        <v>11</v>
      </c>
      <c r="B18" s="62"/>
      <c r="C18" s="67" t="s">
        <v>44</v>
      </c>
      <c r="D18" s="68" t="s">
        <v>277</v>
      </c>
      <c r="E18" s="68" t="s">
        <v>289</v>
      </c>
      <c r="F18" s="68" t="s">
        <v>290</v>
      </c>
      <c r="G18" s="68" t="s">
        <v>291</v>
      </c>
      <c r="H18" s="68" t="s">
        <v>292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s="20" customFormat="1" ht="66.75" customHeight="1">
      <c r="A19" s="36">
        <v>12</v>
      </c>
      <c r="B19" s="62"/>
      <c r="C19" s="67" t="s">
        <v>44</v>
      </c>
      <c r="D19" s="72">
        <v>0</v>
      </c>
      <c r="E19" s="69">
        <v>8260818</v>
      </c>
      <c r="F19" s="72">
        <v>1903</v>
      </c>
      <c r="G19" s="70">
        <v>43392</v>
      </c>
      <c r="H19" s="72">
        <v>40880.800000000003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s="20" customFormat="1" ht="27" customHeight="1">
      <c r="A20" s="36">
        <v>13</v>
      </c>
      <c r="B20" s="62"/>
      <c r="C20" s="67" t="s">
        <v>60</v>
      </c>
      <c r="D20" s="72">
        <v>5400</v>
      </c>
      <c r="E20" s="69">
        <v>1430919</v>
      </c>
      <c r="F20" s="72">
        <v>2353</v>
      </c>
      <c r="G20" s="70">
        <v>44835</v>
      </c>
      <c r="H20" s="72">
        <v>8631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s="74" customFormat="1" ht="15.75">
      <c r="A21" s="36">
        <v>14</v>
      </c>
      <c r="B21" s="62"/>
      <c r="C21" s="67" t="s">
        <v>32</v>
      </c>
      <c r="D21" s="72"/>
      <c r="E21" s="69">
        <v>4310518</v>
      </c>
      <c r="F21" s="72">
        <v>1393</v>
      </c>
      <c r="G21" s="70">
        <v>44348</v>
      </c>
      <c r="H21" s="72">
        <v>11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4" s="74" customFormat="1" ht="15.75">
      <c r="A22" s="36">
        <v>15</v>
      </c>
      <c r="B22" s="62"/>
      <c r="C22" s="67" t="s">
        <v>61</v>
      </c>
      <c r="D22" s="72">
        <v>3000</v>
      </c>
      <c r="E22" s="69">
        <v>1450919</v>
      </c>
      <c r="F22" s="72">
        <v>2353</v>
      </c>
      <c r="G22" s="70">
        <v>44835</v>
      </c>
      <c r="H22" s="72">
        <v>4476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4" s="20" customFormat="1" ht="32.25" customHeight="1">
      <c r="A23" s="3"/>
      <c r="B23" s="3"/>
      <c r="C23" s="4"/>
      <c r="D23" s="66"/>
      <c r="E23" s="66"/>
      <c r="F23" s="66"/>
      <c r="G23" s="66"/>
      <c r="H23" s="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s="20" customFormat="1">
      <c r="A24" s="134" t="s">
        <v>34</v>
      </c>
      <c r="B24" s="134"/>
      <c r="C24" s="134"/>
      <c r="D24" s="134"/>
      <c r="E24" s="134"/>
      <c r="F24" s="134"/>
      <c r="G24" s="134"/>
      <c r="H24" s="134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s="20" customFormat="1" ht="34.5" customHeight="1">
      <c r="A25" s="19"/>
      <c r="B25" s="19"/>
      <c r="C25" s="19"/>
      <c r="D25" s="21"/>
      <c r="E25" s="21"/>
      <c r="F25" s="21"/>
      <c r="G25" s="21"/>
      <c r="H25" s="19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s="20" customFormat="1" ht="66.75" customHeight="1">
      <c r="A26" s="22"/>
      <c r="B26" s="132" t="s">
        <v>16</v>
      </c>
      <c r="C26" s="132"/>
      <c r="D26" s="132"/>
      <c r="E26" s="132"/>
      <c r="F26" s="132"/>
      <c r="G26" s="132"/>
      <c r="H26" s="13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s="20" customFormat="1" ht="27" customHeight="1">
      <c r="A27" s="133" t="s">
        <v>33</v>
      </c>
      <c r="B27" s="133" t="s">
        <v>0</v>
      </c>
      <c r="C27" s="133" t="s">
        <v>1</v>
      </c>
      <c r="D27" s="116" t="s">
        <v>2</v>
      </c>
      <c r="E27" s="116"/>
      <c r="F27" s="117" t="s">
        <v>5</v>
      </c>
      <c r="G27" s="14" t="s">
        <v>6</v>
      </c>
      <c r="H27" s="6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s="74" customFormat="1" ht="26.25" customHeight="1">
      <c r="A28" s="133"/>
      <c r="B28" s="133"/>
      <c r="C28" s="133"/>
      <c r="D28" s="59" t="s">
        <v>3</v>
      </c>
      <c r="E28" s="58" t="s">
        <v>4</v>
      </c>
      <c r="F28" s="117"/>
      <c r="G28" s="30" t="s">
        <v>27</v>
      </c>
      <c r="H28" s="29" t="s">
        <v>3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4" s="74" customFormat="1" ht="26.25" customHeight="1">
      <c r="A29" s="75">
        <v>1</v>
      </c>
      <c r="B29" s="76" t="s">
        <v>240</v>
      </c>
      <c r="C29" s="76" t="s">
        <v>241</v>
      </c>
      <c r="D29" s="75">
        <v>19890</v>
      </c>
      <c r="E29" s="75" t="s">
        <v>242</v>
      </c>
      <c r="F29" s="75" t="s">
        <v>243</v>
      </c>
      <c r="G29" s="75">
        <v>19890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4" s="74" customFormat="1" ht="26.25" customHeight="1">
      <c r="A30" s="75">
        <f t="shared" ref="A30:A37" si="0">A29+1</f>
        <v>2</v>
      </c>
      <c r="B30" s="76" t="s">
        <v>63</v>
      </c>
      <c r="C30" s="76" t="s">
        <v>64</v>
      </c>
      <c r="D30" s="75">
        <v>2100</v>
      </c>
      <c r="E30" s="75" t="s">
        <v>244</v>
      </c>
      <c r="F30" s="75" t="s">
        <v>62</v>
      </c>
      <c r="G30" s="75">
        <v>2100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4" ht="36" customHeight="1">
      <c r="A31" s="75">
        <f t="shared" si="0"/>
        <v>3</v>
      </c>
      <c r="B31" s="76" t="s">
        <v>76</v>
      </c>
      <c r="C31" s="76" t="s">
        <v>245</v>
      </c>
      <c r="D31" s="75">
        <v>1920</v>
      </c>
      <c r="E31" s="75" t="s">
        <v>246</v>
      </c>
      <c r="F31" s="75" t="s">
        <v>247</v>
      </c>
      <c r="G31" s="75">
        <v>1920</v>
      </c>
      <c r="H31" s="73"/>
      <c r="I31" s="57"/>
    </row>
    <row r="32" spans="1:24" ht="94.5">
      <c r="A32" s="75">
        <f t="shared" si="0"/>
        <v>4</v>
      </c>
      <c r="B32" s="77" t="s">
        <v>77</v>
      </c>
      <c r="C32" s="78" t="s">
        <v>248</v>
      </c>
      <c r="D32" s="75">
        <v>210</v>
      </c>
      <c r="E32" s="79" t="s">
        <v>249</v>
      </c>
      <c r="F32" s="75" t="s">
        <v>250</v>
      </c>
      <c r="G32" s="75">
        <v>210</v>
      </c>
      <c r="H32" s="73"/>
    </row>
    <row r="33" spans="1:9" ht="15.75">
      <c r="A33" s="75">
        <f t="shared" si="0"/>
        <v>5</v>
      </c>
      <c r="B33" s="80" t="s">
        <v>78</v>
      </c>
      <c r="C33" s="80" t="s">
        <v>79</v>
      </c>
      <c r="D33" s="75">
        <v>1500</v>
      </c>
      <c r="E33" s="75" t="s">
        <v>251</v>
      </c>
      <c r="F33" s="75" t="s">
        <v>75</v>
      </c>
      <c r="G33" s="75">
        <v>1093</v>
      </c>
      <c r="H33" s="73"/>
    </row>
    <row r="34" spans="1:9" s="13" customFormat="1" ht="24.95" customHeight="1">
      <c r="A34" s="75">
        <f t="shared" si="0"/>
        <v>6</v>
      </c>
      <c r="B34" s="80" t="s">
        <v>25</v>
      </c>
      <c r="C34" s="80" t="s">
        <v>41</v>
      </c>
      <c r="D34" s="75">
        <v>1</v>
      </c>
      <c r="E34" s="75" t="s">
        <v>252</v>
      </c>
      <c r="F34" s="75" t="s">
        <v>253</v>
      </c>
      <c r="G34" s="75">
        <v>0</v>
      </c>
      <c r="H34" s="73"/>
    </row>
    <row r="35" spans="1:9" s="13" customFormat="1" ht="41.25" customHeight="1">
      <c r="A35" s="75">
        <f t="shared" si="0"/>
        <v>7</v>
      </c>
      <c r="B35" s="81" t="s">
        <v>254</v>
      </c>
      <c r="C35" s="82" t="s">
        <v>255</v>
      </c>
      <c r="D35" s="75">
        <v>30</v>
      </c>
      <c r="E35" s="79" t="s">
        <v>256</v>
      </c>
      <c r="F35" s="75" t="s">
        <v>250</v>
      </c>
      <c r="G35" s="75">
        <v>30</v>
      </c>
      <c r="H35" s="73"/>
      <c r="I35" s="83"/>
    </row>
    <row r="36" spans="1:9" s="13" customFormat="1" ht="41.25" customHeight="1">
      <c r="A36" s="75">
        <f t="shared" si="0"/>
        <v>8</v>
      </c>
      <c r="B36" s="81" t="s">
        <v>257</v>
      </c>
      <c r="C36" s="82" t="s">
        <v>258</v>
      </c>
      <c r="D36" s="75">
        <v>1500</v>
      </c>
      <c r="E36" s="79" t="s">
        <v>259</v>
      </c>
      <c r="F36" s="75" t="s">
        <v>260</v>
      </c>
      <c r="G36" s="75">
        <v>1308</v>
      </c>
      <c r="H36" s="73"/>
      <c r="I36" s="83"/>
    </row>
    <row r="37" spans="1:9" s="13" customFormat="1" ht="41.25" customHeight="1">
      <c r="A37" s="75">
        <f t="shared" si="0"/>
        <v>9</v>
      </c>
      <c r="B37" s="80" t="s">
        <v>65</v>
      </c>
      <c r="C37" s="80" t="s">
        <v>66</v>
      </c>
      <c r="D37" s="75">
        <v>600</v>
      </c>
      <c r="E37" s="75" t="s">
        <v>67</v>
      </c>
      <c r="F37" s="75" t="s">
        <v>62</v>
      </c>
      <c r="G37" s="75">
        <v>600</v>
      </c>
      <c r="H37" s="73"/>
      <c r="I37" s="83"/>
    </row>
    <row r="38" spans="1:9" s="13" customFormat="1" ht="41.25" customHeight="1">
      <c r="A38" s="134" t="s">
        <v>34</v>
      </c>
      <c r="B38" s="134"/>
      <c r="C38" s="134"/>
      <c r="D38" s="134"/>
      <c r="E38" s="134"/>
      <c r="F38" s="134"/>
      <c r="G38" s="134"/>
      <c r="H38" s="134"/>
      <c r="I38" s="83"/>
    </row>
    <row r="39" spans="1:9" s="13" customFormat="1" ht="41.25" customHeight="1">
      <c r="A39" s="19"/>
      <c r="B39" s="19"/>
      <c r="C39" s="19"/>
      <c r="D39" s="21"/>
      <c r="E39" s="21"/>
      <c r="F39" s="21"/>
      <c r="G39" s="21"/>
      <c r="H39" s="19"/>
      <c r="I39" s="83"/>
    </row>
    <row r="40" spans="1:9" s="13" customFormat="1" ht="41.25" customHeight="1">
      <c r="A40" s="22"/>
      <c r="B40" s="132" t="s">
        <v>48</v>
      </c>
      <c r="C40" s="132"/>
      <c r="D40" s="132"/>
      <c r="E40" s="132"/>
      <c r="F40" s="132"/>
      <c r="G40" s="132"/>
      <c r="H40" s="132"/>
      <c r="I40" s="83"/>
    </row>
    <row r="41" spans="1:9" s="13" customFormat="1" ht="41.25" customHeight="1">
      <c r="A41" s="133" t="s">
        <v>33</v>
      </c>
      <c r="B41" s="133" t="s">
        <v>0</v>
      </c>
      <c r="C41" s="133" t="s">
        <v>1</v>
      </c>
      <c r="D41" s="116" t="s">
        <v>2</v>
      </c>
      <c r="E41" s="116"/>
      <c r="F41" s="117" t="s">
        <v>5</v>
      </c>
      <c r="G41" s="14" t="s">
        <v>6</v>
      </c>
      <c r="H41" s="63" t="s">
        <v>35</v>
      </c>
      <c r="I41" s="83"/>
    </row>
    <row r="42" spans="1:9" s="13" customFormat="1" ht="37.5" customHeight="1">
      <c r="A42" s="133"/>
      <c r="B42" s="133"/>
      <c r="C42" s="133"/>
      <c r="D42" s="59" t="s">
        <v>3</v>
      </c>
      <c r="E42" s="58" t="s">
        <v>4</v>
      </c>
      <c r="F42" s="117"/>
      <c r="G42" s="30" t="s">
        <v>27</v>
      </c>
      <c r="H42" s="29" t="s">
        <v>3</v>
      </c>
    </row>
    <row r="43" spans="1:9" s="13" customFormat="1" ht="34.5" customHeight="1">
      <c r="A43" s="75">
        <v>1</v>
      </c>
      <c r="B43" s="76" t="s">
        <v>261</v>
      </c>
      <c r="C43" s="76" t="s">
        <v>262</v>
      </c>
      <c r="D43" s="84">
        <v>137</v>
      </c>
      <c r="E43" s="85" t="s">
        <v>263</v>
      </c>
      <c r="F43" s="86" t="s">
        <v>264</v>
      </c>
      <c r="G43" s="75">
        <v>137</v>
      </c>
      <c r="H43" s="73"/>
    </row>
    <row r="44" spans="1:9" s="13" customFormat="1" ht="34.5" customHeight="1">
      <c r="A44" s="75">
        <f>A43+1</f>
        <v>2</v>
      </c>
      <c r="B44" s="76" t="s">
        <v>265</v>
      </c>
      <c r="C44" s="76" t="s">
        <v>266</v>
      </c>
      <c r="D44" s="84">
        <v>31</v>
      </c>
      <c r="E44" s="85" t="s">
        <v>267</v>
      </c>
      <c r="F44" s="86" t="s">
        <v>268</v>
      </c>
      <c r="G44" s="75">
        <v>31</v>
      </c>
      <c r="H44" s="73"/>
    </row>
    <row r="45" spans="1:9" s="13" customFormat="1" ht="34.5" customHeight="1">
      <c r="A45" s="75">
        <f>A44+1</f>
        <v>3</v>
      </c>
      <c r="B45" s="82" t="s">
        <v>68</v>
      </c>
      <c r="C45" s="80" t="s">
        <v>80</v>
      </c>
      <c r="D45" s="87">
        <v>8</v>
      </c>
      <c r="E45" s="88" t="s">
        <v>269</v>
      </c>
      <c r="F45" s="86" t="s">
        <v>270</v>
      </c>
      <c r="G45" s="75">
        <v>8</v>
      </c>
      <c r="H45" s="73"/>
    </row>
    <row r="46" spans="1:9" ht="27.75" customHeight="1" thickBot="1">
      <c r="C46" s="57" t="s">
        <v>21</v>
      </c>
      <c r="D46" s="57"/>
      <c r="E46" s="57"/>
      <c r="F46" s="57"/>
      <c r="G46" s="57"/>
      <c r="H46" s="57"/>
      <c r="I46" s="55"/>
    </row>
    <row r="47" spans="1:9" ht="36.75" thickBot="1">
      <c r="A47" s="24" t="s">
        <v>33</v>
      </c>
      <c r="B47" s="25" t="s">
        <v>0</v>
      </c>
      <c r="C47" s="64" t="s">
        <v>36</v>
      </c>
      <c r="D47" s="142" t="s">
        <v>2</v>
      </c>
      <c r="E47" s="142"/>
      <c r="F47" s="26" t="s">
        <v>37</v>
      </c>
      <c r="G47" s="64" t="s">
        <v>6</v>
      </c>
    </row>
    <row r="48" spans="1:9" ht="15.75" thickBot="1">
      <c r="A48" s="24"/>
      <c r="B48" s="64"/>
      <c r="C48" s="64"/>
      <c r="D48" s="27" t="s">
        <v>27</v>
      </c>
      <c r="E48" s="28" t="s">
        <v>4</v>
      </c>
      <c r="F48" s="26"/>
      <c r="G48" s="28" t="s">
        <v>27</v>
      </c>
    </row>
    <row r="49" spans="1:8">
      <c r="A49" s="138" t="s">
        <v>49</v>
      </c>
      <c r="B49" s="138"/>
      <c r="C49" s="138"/>
      <c r="D49" s="138"/>
      <c r="E49" s="138"/>
      <c r="F49" s="138"/>
      <c r="G49" s="138"/>
      <c r="H49" s="13"/>
    </row>
    <row r="50" spans="1:8" ht="30">
      <c r="A50" s="89">
        <v>1</v>
      </c>
      <c r="B50" s="90"/>
      <c r="C50" s="91" t="s">
        <v>226</v>
      </c>
      <c r="D50" s="92">
        <v>53760</v>
      </c>
      <c r="E50" s="44" t="s">
        <v>227</v>
      </c>
      <c r="F50" s="89" t="s">
        <v>228</v>
      </c>
      <c r="G50" s="92">
        <v>53760</v>
      </c>
      <c r="H50" s="83"/>
    </row>
    <row r="51" spans="1:8" s="93" customFormat="1" ht="23.25" customHeight="1">
      <c r="A51" s="89">
        <v>2</v>
      </c>
      <c r="B51" s="90"/>
      <c r="C51" s="91" t="s">
        <v>229</v>
      </c>
      <c r="D51" s="92">
        <v>129900</v>
      </c>
      <c r="E51" s="44" t="s">
        <v>230</v>
      </c>
      <c r="F51" s="89" t="s">
        <v>228</v>
      </c>
      <c r="G51" s="92">
        <v>129900</v>
      </c>
      <c r="H51" s="83"/>
    </row>
    <row r="52" spans="1:8" s="93" customFormat="1" ht="23.25" customHeight="1">
      <c r="A52" s="89">
        <v>3</v>
      </c>
      <c r="B52" s="90"/>
      <c r="C52" s="91" t="s">
        <v>231</v>
      </c>
      <c r="D52" s="92">
        <v>39600</v>
      </c>
      <c r="E52" s="44" t="s">
        <v>232</v>
      </c>
      <c r="F52" s="89" t="s">
        <v>228</v>
      </c>
      <c r="G52" s="92">
        <v>39600</v>
      </c>
      <c r="H52" s="83"/>
    </row>
    <row r="53" spans="1:8" s="93" customFormat="1" ht="30" customHeight="1">
      <c r="A53" s="89">
        <v>4</v>
      </c>
      <c r="B53" s="90"/>
      <c r="C53" s="91" t="s">
        <v>233</v>
      </c>
      <c r="D53" s="92">
        <v>11500</v>
      </c>
      <c r="E53" s="44" t="s">
        <v>234</v>
      </c>
      <c r="F53" s="89" t="s">
        <v>228</v>
      </c>
      <c r="G53" s="92">
        <v>11500</v>
      </c>
      <c r="H53" s="83"/>
    </row>
    <row r="54" spans="1:8" s="93" customFormat="1" ht="23.25" customHeight="1">
      <c r="A54" s="89">
        <v>5</v>
      </c>
      <c r="B54" s="90"/>
      <c r="C54" s="91" t="s">
        <v>235</v>
      </c>
      <c r="D54" s="92">
        <v>118800</v>
      </c>
      <c r="E54" s="44">
        <v>70220</v>
      </c>
      <c r="F54" s="89" t="s">
        <v>228</v>
      </c>
      <c r="G54" s="92">
        <v>118800</v>
      </c>
      <c r="H54" s="83"/>
    </row>
    <row r="55" spans="1:8" s="93" customFormat="1" ht="45" customHeight="1">
      <c r="A55" s="89">
        <v>6</v>
      </c>
      <c r="B55" s="90"/>
      <c r="C55" s="91" t="s">
        <v>236</v>
      </c>
      <c r="D55" s="92">
        <v>324</v>
      </c>
      <c r="E55" s="44" t="s">
        <v>237</v>
      </c>
      <c r="F55" s="89" t="s">
        <v>228</v>
      </c>
      <c r="G55" s="92">
        <v>324</v>
      </c>
      <c r="H55" s="83"/>
    </row>
    <row r="56" spans="1:8" s="93" customFormat="1" ht="23.25" customHeight="1">
      <c r="A56" s="89">
        <v>7</v>
      </c>
      <c r="B56" s="90"/>
      <c r="C56" s="91" t="s">
        <v>238</v>
      </c>
      <c r="D56" s="92">
        <v>200000</v>
      </c>
      <c r="E56" s="44" t="s">
        <v>239</v>
      </c>
      <c r="F56" s="89" t="s">
        <v>228</v>
      </c>
      <c r="G56" s="92">
        <v>200000</v>
      </c>
      <c r="H56" s="83"/>
    </row>
    <row r="57" spans="1:8" s="93" customFormat="1" ht="45" customHeight="1">
      <c r="A57" s="139" t="s">
        <v>23</v>
      </c>
      <c r="B57" s="139"/>
      <c r="C57" s="139"/>
      <c r="D57" s="139"/>
      <c r="E57" s="139"/>
      <c r="F57" s="139"/>
      <c r="G57" s="139"/>
      <c r="H57" s="13"/>
    </row>
    <row r="58" spans="1:8" s="93" customFormat="1" ht="33.75" customHeight="1">
      <c r="A58" s="94">
        <v>1</v>
      </c>
      <c r="B58" s="94"/>
      <c r="C58" s="91" t="s">
        <v>43</v>
      </c>
      <c r="D58" s="61">
        <v>100</v>
      </c>
      <c r="E58" s="61">
        <v>5680518</v>
      </c>
      <c r="F58" s="89" t="s">
        <v>228</v>
      </c>
      <c r="G58" s="61">
        <v>100</v>
      </c>
      <c r="H58" s="13"/>
    </row>
    <row r="59" spans="1:8" s="93" customFormat="1" ht="39" customHeight="1">
      <c r="A59" s="94">
        <v>2</v>
      </c>
      <c r="B59" s="94"/>
      <c r="C59" s="91" t="s">
        <v>74</v>
      </c>
      <c r="D59" s="61">
        <v>500</v>
      </c>
      <c r="E59" s="61">
        <v>5270518</v>
      </c>
      <c r="F59" s="89" t="s">
        <v>228</v>
      </c>
      <c r="G59" s="61">
        <v>500</v>
      </c>
      <c r="H59" s="13"/>
    </row>
    <row r="60" spans="1:8" s="93" customFormat="1" ht="39" customHeight="1">
      <c r="A60" s="94">
        <v>3</v>
      </c>
      <c r="B60" s="94"/>
      <c r="C60" s="91" t="s">
        <v>24</v>
      </c>
      <c r="D60" s="61">
        <v>1000</v>
      </c>
      <c r="E60" s="61">
        <v>4840518</v>
      </c>
      <c r="F60" s="89" t="s">
        <v>228</v>
      </c>
      <c r="G60" s="61">
        <v>1000</v>
      </c>
      <c r="H60" s="13"/>
    </row>
    <row r="61" spans="1:8" s="93" customFormat="1" ht="39" customHeight="1">
      <c r="A61" s="3"/>
      <c r="B61" s="3"/>
      <c r="C61" s="55" t="s">
        <v>9</v>
      </c>
      <c r="D61" s="55"/>
      <c r="E61" s="55"/>
      <c r="F61" s="55"/>
      <c r="G61" s="55"/>
      <c r="H61" s="55"/>
    </row>
    <row r="62" spans="1:8" s="93" customFormat="1" ht="39" customHeight="1">
      <c r="A62" s="143" t="s">
        <v>38</v>
      </c>
      <c r="B62" s="143"/>
      <c r="C62" s="143"/>
      <c r="D62" s="143"/>
      <c r="E62" s="143"/>
      <c r="F62" s="143"/>
      <c r="G62" s="143"/>
      <c r="H62" s="1"/>
    </row>
    <row r="63" spans="1:8" s="93" customFormat="1" ht="39" customHeight="1">
      <c r="A63" s="95"/>
      <c r="B63" s="95"/>
      <c r="C63" s="95"/>
      <c r="D63" s="96"/>
      <c r="E63" s="95"/>
      <c r="F63" s="95"/>
      <c r="G63" s="95"/>
      <c r="H63" s="1"/>
    </row>
    <row r="64" spans="1:8" s="93" customFormat="1" ht="39" customHeight="1">
      <c r="A64" s="123" t="s">
        <v>8</v>
      </c>
      <c r="B64" s="123" t="s">
        <v>0</v>
      </c>
      <c r="C64" s="123" t="s">
        <v>1</v>
      </c>
      <c r="D64" s="121" t="s">
        <v>39</v>
      </c>
      <c r="E64" s="122"/>
      <c r="F64" s="123" t="s">
        <v>5</v>
      </c>
      <c r="G64" s="42" t="s">
        <v>6</v>
      </c>
      <c r="H64" s="1"/>
    </row>
    <row r="65" spans="1:8" s="93" customFormat="1" ht="39" customHeight="1">
      <c r="A65" s="124"/>
      <c r="B65" s="124"/>
      <c r="C65" s="124"/>
      <c r="D65" s="42" t="s">
        <v>10</v>
      </c>
      <c r="E65" s="42" t="s">
        <v>4</v>
      </c>
      <c r="F65" s="124"/>
      <c r="G65" s="42" t="s">
        <v>3</v>
      </c>
      <c r="H65" s="1"/>
    </row>
    <row r="66" spans="1:8" s="93" customFormat="1" ht="39" customHeight="1">
      <c r="A66" s="62"/>
      <c r="B66" s="97" t="s">
        <v>90</v>
      </c>
      <c r="C66" s="97" t="s">
        <v>91</v>
      </c>
      <c r="D66" s="62">
        <v>1</v>
      </c>
      <c r="E66" s="98" t="s">
        <v>92</v>
      </c>
      <c r="F66" s="62"/>
      <c r="G66" s="62">
        <v>1</v>
      </c>
    </row>
    <row r="67" spans="1:8" s="93" customFormat="1" ht="39" customHeight="1">
      <c r="A67" s="62"/>
      <c r="B67" s="97" t="s">
        <v>93</v>
      </c>
      <c r="C67" s="97" t="s">
        <v>94</v>
      </c>
      <c r="D67" s="62">
        <v>93</v>
      </c>
      <c r="E67" s="98">
        <v>6010032</v>
      </c>
      <c r="F67" s="62"/>
      <c r="G67" s="62">
        <v>93</v>
      </c>
    </row>
    <row r="68" spans="1:8" s="93" customFormat="1" ht="39" customHeight="1">
      <c r="A68" s="62"/>
      <c r="B68" s="97" t="s">
        <v>95</v>
      </c>
      <c r="C68" s="97" t="s">
        <v>96</v>
      </c>
      <c r="D68" s="62">
        <v>2</v>
      </c>
      <c r="E68" s="98" t="s">
        <v>97</v>
      </c>
      <c r="F68" s="62"/>
      <c r="G68" s="62">
        <v>2</v>
      </c>
    </row>
    <row r="69" spans="1:8" s="93" customFormat="1" ht="39" customHeight="1">
      <c r="A69" s="62"/>
      <c r="B69" s="97" t="s">
        <v>98</v>
      </c>
      <c r="C69" s="97" t="s">
        <v>99</v>
      </c>
      <c r="D69" s="62">
        <v>49</v>
      </c>
      <c r="E69" s="98">
        <v>6070067</v>
      </c>
      <c r="F69" s="62"/>
      <c r="G69" s="62">
        <v>49</v>
      </c>
    </row>
    <row r="70" spans="1:8" s="93" customFormat="1" ht="39" customHeight="1">
      <c r="A70" s="62"/>
      <c r="B70" s="97" t="s">
        <v>100</v>
      </c>
      <c r="C70" s="97" t="s">
        <v>101</v>
      </c>
      <c r="D70" s="62">
        <v>3</v>
      </c>
      <c r="E70" s="98">
        <v>33619002</v>
      </c>
      <c r="F70" s="62"/>
      <c r="G70" s="62">
        <v>3</v>
      </c>
    </row>
    <row r="71" spans="1:8" s="3" customFormat="1">
      <c r="A71" s="62"/>
      <c r="B71" s="97" t="s">
        <v>102</v>
      </c>
      <c r="C71" s="97" t="s">
        <v>103</v>
      </c>
      <c r="D71" s="62">
        <v>384</v>
      </c>
      <c r="E71" s="98" t="s">
        <v>104</v>
      </c>
      <c r="F71" s="62"/>
      <c r="G71" s="62">
        <v>384</v>
      </c>
      <c r="H71" s="93"/>
    </row>
    <row r="72" spans="1:8" s="3" customFormat="1" ht="45">
      <c r="A72" s="62"/>
      <c r="B72" s="97" t="s">
        <v>69</v>
      </c>
      <c r="C72" s="99" t="s">
        <v>105</v>
      </c>
      <c r="D72" s="62">
        <v>864</v>
      </c>
      <c r="E72" s="98" t="s">
        <v>106</v>
      </c>
      <c r="F72" s="62"/>
      <c r="G72" s="62">
        <v>864</v>
      </c>
      <c r="H72" s="93"/>
    </row>
    <row r="73" spans="1:8" s="3" customFormat="1" ht="45">
      <c r="A73" s="62"/>
      <c r="B73" s="97" t="s">
        <v>69</v>
      </c>
      <c r="C73" s="99" t="s">
        <v>105</v>
      </c>
      <c r="D73" s="62">
        <v>432</v>
      </c>
      <c r="E73" s="98" t="s">
        <v>106</v>
      </c>
      <c r="F73" s="62"/>
      <c r="G73" s="62">
        <v>432</v>
      </c>
      <c r="H73" s="93"/>
    </row>
    <row r="74" spans="1:8" s="3" customFormat="1" ht="45">
      <c r="A74" s="62"/>
      <c r="B74" s="97" t="s">
        <v>69</v>
      </c>
      <c r="C74" s="99" t="s">
        <v>107</v>
      </c>
      <c r="D74" s="62">
        <v>1824</v>
      </c>
      <c r="E74" s="100" t="s">
        <v>108</v>
      </c>
      <c r="F74" s="62"/>
      <c r="G74" s="62">
        <v>1824</v>
      </c>
      <c r="H74" s="93"/>
    </row>
    <row r="75" spans="1:8" s="3" customFormat="1">
      <c r="A75" s="62"/>
      <c r="B75" s="99" t="s">
        <v>109</v>
      </c>
      <c r="C75" s="99" t="s">
        <v>110</v>
      </c>
      <c r="D75" s="41">
        <v>17</v>
      </c>
      <c r="E75" s="100">
        <v>233253</v>
      </c>
      <c r="F75" s="62"/>
      <c r="G75" s="41">
        <v>17</v>
      </c>
      <c r="H75" s="93"/>
    </row>
    <row r="76" spans="1:8" s="3" customFormat="1">
      <c r="A76" s="62"/>
      <c r="B76" s="99" t="s">
        <v>111</v>
      </c>
      <c r="C76" s="99" t="s">
        <v>112</v>
      </c>
      <c r="D76" s="41">
        <v>8</v>
      </c>
      <c r="E76" s="100" t="s">
        <v>113</v>
      </c>
      <c r="F76" s="62"/>
      <c r="G76" s="41">
        <v>8</v>
      </c>
      <c r="H76" s="93"/>
    </row>
    <row r="77" spans="1:8" s="3" customFormat="1">
      <c r="A77" s="62"/>
      <c r="B77" s="99" t="s">
        <v>114</v>
      </c>
      <c r="C77" s="99" t="s">
        <v>115</v>
      </c>
      <c r="D77" s="41">
        <v>32</v>
      </c>
      <c r="E77" s="100" t="s">
        <v>116</v>
      </c>
      <c r="F77" s="62"/>
      <c r="G77" s="41">
        <v>32</v>
      </c>
      <c r="H77" s="93"/>
    </row>
    <row r="78" spans="1:8" s="3" customFormat="1">
      <c r="A78" s="62"/>
      <c r="B78" s="99" t="s">
        <v>117</v>
      </c>
      <c r="C78" s="99" t="s">
        <v>118</v>
      </c>
      <c r="D78" s="41">
        <v>6</v>
      </c>
      <c r="E78" s="100" t="s">
        <v>119</v>
      </c>
      <c r="F78" s="62"/>
      <c r="G78" s="41">
        <v>6</v>
      </c>
      <c r="H78" s="93"/>
    </row>
    <row r="79" spans="1:8" s="3" customFormat="1">
      <c r="A79" s="62"/>
      <c r="B79" s="99" t="s">
        <v>120</v>
      </c>
      <c r="C79" s="99" t="s">
        <v>121</v>
      </c>
      <c r="D79" s="41">
        <v>1</v>
      </c>
      <c r="E79" s="100" t="s">
        <v>122</v>
      </c>
      <c r="F79" s="62"/>
      <c r="G79" s="41">
        <v>1</v>
      </c>
      <c r="H79" s="93"/>
    </row>
    <row r="80" spans="1:8" s="3" customFormat="1">
      <c r="A80" s="62"/>
      <c r="B80" s="99" t="s">
        <v>123</v>
      </c>
      <c r="C80" s="99" t="s">
        <v>124</v>
      </c>
      <c r="D80" s="101">
        <v>4</v>
      </c>
      <c r="E80" s="43">
        <v>227384</v>
      </c>
      <c r="F80" s="62"/>
      <c r="G80" s="101">
        <v>4</v>
      </c>
      <c r="H80" s="93"/>
    </row>
    <row r="81" spans="1:15" s="3" customFormat="1">
      <c r="A81" s="62"/>
      <c r="B81" s="99" t="s">
        <v>125</v>
      </c>
      <c r="C81" s="99" t="s">
        <v>126</v>
      </c>
      <c r="D81" s="61">
        <v>340</v>
      </c>
      <c r="E81" s="100" t="s">
        <v>127</v>
      </c>
      <c r="F81" s="62"/>
      <c r="G81" s="61">
        <v>340</v>
      </c>
      <c r="H81" s="93"/>
    </row>
    <row r="82" spans="1:15" s="3" customFormat="1">
      <c r="A82" s="62"/>
      <c r="B82" s="99" t="s">
        <v>128</v>
      </c>
      <c r="C82" s="99" t="s">
        <v>129</v>
      </c>
      <c r="D82" s="61">
        <v>3</v>
      </c>
      <c r="E82" s="100">
        <v>674152</v>
      </c>
      <c r="F82" s="62"/>
      <c r="G82" s="61">
        <v>3</v>
      </c>
      <c r="H82" s="93"/>
    </row>
    <row r="83" spans="1:15" s="3" customFormat="1">
      <c r="A83" s="62"/>
      <c r="B83" s="102" t="s">
        <v>130</v>
      </c>
      <c r="C83" s="102" t="s">
        <v>131</v>
      </c>
      <c r="D83" s="61">
        <v>2</v>
      </c>
      <c r="E83" s="100" t="s">
        <v>132</v>
      </c>
      <c r="F83" s="62"/>
      <c r="G83" s="61">
        <v>2</v>
      </c>
      <c r="H83" s="93"/>
    </row>
    <row r="84" spans="1:15" ht="45.75" customHeight="1">
      <c r="A84" s="62"/>
      <c r="B84" s="102" t="s">
        <v>133</v>
      </c>
      <c r="C84" s="102" t="s">
        <v>134</v>
      </c>
      <c r="D84" s="61">
        <v>1</v>
      </c>
      <c r="E84" s="100" t="s">
        <v>135</v>
      </c>
      <c r="F84" s="62"/>
      <c r="G84" s="61">
        <v>1</v>
      </c>
      <c r="H84" s="93"/>
    </row>
    <row r="85" spans="1:15" ht="15.75" customHeight="1">
      <c r="A85" s="62"/>
      <c r="B85" s="102" t="s">
        <v>136</v>
      </c>
      <c r="C85" s="102" t="s">
        <v>137</v>
      </c>
      <c r="D85" s="61">
        <v>3</v>
      </c>
      <c r="E85" s="100" t="s">
        <v>138</v>
      </c>
      <c r="F85" s="62"/>
      <c r="G85" s="61">
        <v>3</v>
      </c>
      <c r="H85" s="93"/>
      <c r="I85" s="56"/>
      <c r="J85" s="56"/>
      <c r="K85" s="56"/>
      <c r="L85" s="56"/>
      <c r="M85" s="56"/>
      <c r="N85" s="56"/>
      <c r="O85" s="56"/>
    </row>
    <row r="86" spans="1:15" ht="30">
      <c r="A86" s="62"/>
      <c r="B86" s="97" t="s">
        <v>52</v>
      </c>
      <c r="C86" s="97" t="s">
        <v>73</v>
      </c>
      <c r="D86" s="101">
        <v>8130</v>
      </c>
      <c r="E86" s="103" t="s">
        <v>139</v>
      </c>
      <c r="F86" s="104"/>
      <c r="G86" s="101">
        <v>8130</v>
      </c>
      <c r="H86" s="3"/>
    </row>
    <row r="87" spans="1:15" ht="23.25" customHeight="1">
      <c r="A87" s="62"/>
      <c r="B87" s="97" t="s">
        <v>140</v>
      </c>
      <c r="C87" s="97" t="s">
        <v>141</v>
      </c>
      <c r="D87" s="101">
        <v>336</v>
      </c>
      <c r="E87" s="103" t="s">
        <v>142</v>
      </c>
      <c r="F87" s="104"/>
      <c r="G87" s="101">
        <v>336</v>
      </c>
      <c r="H87" s="3"/>
    </row>
    <row r="88" spans="1:15" ht="45.75" customHeight="1">
      <c r="A88" s="62"/>
      <c r="B88" s="97" t="s">
        <v>143</v>
      </c>
      <c r="C88" s="97" t="s">
        <v>144</v>
      </c>
      <c r="D88" s="101">
        <v>336</v>
      </c>
      <c r="E88" s="103" t="s">
        <v>145</v>
      </c>
      <c r="F88" s="104"/>
      <c r="G88" s="101">
        <v>336</v>
      </c>
      <c r="H88" s="3"/>
    </row>
    <row r="89" spans="1:15" ht="33" customHeight="1">
      <c r="A89" s="62"/>
      <c r="B89" s="97" t="s">
        <v>146</v>
      </c>
      <c r="C89" s="97" t="s">
        <v>147</v>
      </c>
      <c r="D89" s="101">
        <v>114</v>
      </c>
      <c r="E89" s="103" t="s">
        <v>148</v>
      </c>
      <c r="F89" s="104"/>
      <c r="G89" s="101">
        <v>114</v>
      </c>
      <c r="H89" s="3"/>
    </row>
    <row r="90" spans="1:15" ht="34.5" customHeight="1">
      <c r="A90" s="62"/>
      <c r="B90" s="97" t="s">
        <v>70</v>
      </c>
      <c r="C90" s="97" t="s">
        <v>71</v>
      </c>
      <c r="D90" s="101">
        <v>300</v>
      </c>
      <c r="E90" s="103" t="s">
        <v>149</v>
      </c>
      <c r="F90" s="104"/>
      <c r="G90" s="101">
        <v>300</v>
      </c>
      <c r="H90" s="3"/>
    </row>
    <row r="91" spans="1:15" ht="58.5" customHeight="1">
      <c r="A91" s="62"/>
      <c r="B91" s="97" t="s">
        <v>70</v>
      </c>
      <c r="C91" s="97" t="s">
        <v>71</v>
      </c>
      <c r="D91" s="101">
        <v>300</v>
      </c>
      <c r="E91" s="103" t="s">
        <v>72</v>
      </c>
      <c r="F91" s="104"/>
      <c r="G91" s="101">
        <v>240</v>
      </c>
      <c r="H91" s="3"/>
    </row>
    <row r="92" spans="1:15" ht="45.75" customHeight="1">
      <c r="A92" s="62"/>
      <c r="B92" s="97" t="s">
        <v>70</v>
      </c>
      <c r="C92" s="97" t="s">
        <v>71</v>
      </c>
      <c r="D92" s="101">
        <v>3900</v>
      </c>
      <c r="E92" s="103" t="s">
        <v>72</v>
      </c>
      <c r="F92" s="104"/>
      <c r="G92" s="101">
        <v>3900</v>
      </c>
      <c r="H92" s="3"/>
      <c r="I92" s="35"/>
      <c r="J92" s="35"/>
      <c r="K92" s="35"/>
      <c r="L92" s="35"/>
      <c r="M92" s="35"/>
      <c r="N92" s="35"/>
      <c r="O92" s="35"/>
    </row>
    <row r="93" spans="1:15" ht="15.75" customHeight="1">
      <c r="A93" s="62"/>
      <c r="B93" s="99" t="s">
        <v>150</v>
      </c>
      <c r="C93" s="99" t="s">
        <v>151</v>
      </c>
      <c r="D93" s="101">
        <v>300</v>
      </c>
      <c r="E93" s="103" t="s">
        <v>152</v>
      </c>
      <c r="F93" s="104"/>
      <c r="G93" s="101">
        <v>300</v>
      </c>
      <c r="H93" s="3"/>
      <c r="I93" s="56"/>
      <c r="J93" s="56"/>
      <c r="K93" s="56"/>
      <c r="L93" s="56"/>
      <c r="M93" s="56"/>
      <c r="N93" s="56"/>
      <c r="O93" s="56"/>
    </row>
    <row r="94" spans="1:15" ht="30">
      <c r="A94" s="62">
        <v>3</v>
      </c>
      <c r="B94" s="99" t="s">
        <v>11</v>
      </c>
      <c r="C94" s="99" t="s">
        <v>12</v>
      </c>
      <c r="D94" s="101">
        <v>7200</v>
      </c>
      <c r="E94" s="103" t="s">
        <v>45</v>
      </c>
      <c r="F94" s="104"/>
      <c r="G94" s="101">
        <v>4200</v>
      </c>
      <c r="H94" s="3"/>
      <c r="I94" s="35"/>
      <c r="J94" s="35"/>
      <c r="K94" s="35"/>
      <c r="L94" s="35"/>
      <c r="M94" s="35"/>
      <c r="N94" s="35"/>
      <c r="O94" s="35"/>
    </row>
    <row r="95" spans="1:15" ht="23.25" customHeight="1">
      <c r="A95" s="62">
        <v>5</v>
      </c>
      <c r="B95" s="91" t="s">
        <v>11</v>
      </c>
      <c r="C95" s="91" t="s">
        <v>22</v>
      </c>
      <c r="D95" s="101">
        <v>1800</v>
      </c>
      <c r="E95" s="103" t="s">
        <v>42</v>
      </c>
      <c r="F95" s="104"/>
      <c r="G95" s="101">
        <v>965</v>
      </c>
      <c r="H95" s="3"/>
    </row>
    <row r="96" spans="1:15" ht="45.75" customHeight="1">
      <c r="A96" s="62">
        <v>7</v>
      </c>
      <c r="B96" s="105" t="s">
        <v>13</v>
      </c>
      <c r="C96" s="91" t="s">
        <v>15</v>
      </c>
      <c r="D96" s="101">
        <v>1</v>
      </c>
      <c r="E96" s="103" t="s">
        <v>17</v>
      </c>
      <c r="F96" s="104"/>
      <c r="G96" s="106">
        <v>1</v>
      </c>
      <c r="H96" s="3"/>
    </row>
    <row r="97" spans="1:38" s="40" customFormat="1" ht="43.5" customHeight="1">
      <c r="A97" s="62">
        <v>9</v>
      </c>
      <c r="B97" s="97" t="s">
        <v>13</v>
      </c>
      <c r="C97" s="91" t="s">
        <v>14</v>
      </c>
      <c r="D97" s="101">
        <v>2000</v>
      </c>
      <c r="E97" s="103" t="s">
        <v>18</v>
      </c>
      <c r="F97" s="104"/>
      <c r="G97" s="101">
        <v>1780</v>
      </c>
      <c r="H97" s="3"/>
    </row>
    <row r="98" spans="1:38" ht="29.25" customHeight="1">
      <c r="A98" s="62">
        <v>11</v>
      </c>
      <c r="B98" s="97" t="s">
        <v>13</v>
      </c>
      <c r="C98" s="91" t="s">
        <v>19</v>
      </c>
      <c r="D98" s="101">
        <v>2000</v>
      </c>
      <c r="E98" s="103" t="s">
        <v>20</v>
      </c>
      <c r="F98" s="104"/>
      <c r="G98" s="101">
        <v>1785</v>
      </c>
      <c r="H98" s="3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2"/>
      <c r="AH98" s="32"/>
      <c r="AI98" s="32"/>
      <c r="AJ98" s="32"/>
      <c r="AK98" s="32"/>
      <c r="AL98" s="32"/>
    </row>
    <row r="99" spans="1:38" ht="33" customHeight="1">
      <c r="A99" s="127" t="s">
        <v>40</v>
      </c>
      <c r="B99" s="128"/>
      <c r="C99" s="128"/>
      <c r="D99" s="128"/>
      <c r="E99" s="128"/>
      <c r="F99" s="128"/>
      <c r="G99" s="128"/>
      <c r="H99" s="129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2"/>
      <c r="AH99" s="32"/>
      <c r="AI99" s="32"/>
      <c r="AJ99" s="32"/>
      <c r="AK99" s="32"/>
      <c r="AL99" s="32"/>
    </row>
    <row r="100" spans="1:38" s="16" customFormat="1" ht="68.25" customHeight="1">
      <c r="A100" s="31"/>
      <c r="B100" s="60" t="s">
        <v>26</v>
      </c>
      <c r="C100" s="131" t="s">
        <v>300</v>
      </c>
      <c r="D100" s="131"/>
      <c r="E100" s="131"/>
      <c r="F100" s="131"/>
      <c r="G100" s="131"/>
      <c r="H100" s="31"/>
    </row>
    <row r="101" spans="1:38" ht="15.75">
      <c r="C101" s="3"/>
      <c r="D101" s="3"/>
      <c r="E101" s="3"/>
      <c r="F101" s="3"/>
      <c r="G101" s="3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</row>
    <row r="102" spans="1:38" s="46" customFormat="1" ht="15.75">
      <c r="A102" s="130" t="s">
        <v>8</v>
      </c>
      <c r="B102" s="123" t="s">
        <v>0</v>
      </c>
      <c r="C102" s="123" t="s">
        <v>1</v>
      </c>
      <c r="D102" s="120" t="s">
        <v>2</v>
      </c>
      <c r="E102" s="120"/>
      <c r="F102" s="144" t="s">
        <v>5</v>
      </c>
      <c r="G102" s="61" t="s">
        <v>6</v>
      </c>
      <c r="H102" s="1"/>
    </row>
    <row r="103" spans="1:38" s="46" customFormat="1">
      <c r="A103" s="130"/>
      <c r="B103" s="124"/>
      <c r="C103" s="124"/>
      <c r="D103" s="61" t="s">
        <v>3</v>
      </c>
      <c r="E103" s="61" t="s">
        <v>4</v>
      </c>
      <c r="F103" s="144"/>
      <c r="G103" s="61" t="s">
        <v>3</v>
      </c>
      <c r="H103" s="1"/>
    </row>
    <row r="104" spans="1:38" ht="60.75" customHeight="1">
      <c r="A104" s="36">
        <v>1</v>
      </c>
      <c r="B104" s="36"/>
      <c r="C104" s="107" t="s">
        <v>293</v>
      </c>
      <c r="D104" s="41" t="s">
        <v>294</v>
      </c>
      <c r="E104" s="108" t="s">
        <v>295</v>
      </c>
      <c r="F104" s="36" t="s">
        <v>296</v>
      </c>
      <c r="G104" s="41" t="s">
        <v>294</v>
      </c>
    </row>
    <row r="105" spans="1:38" ht="60.75" customHeight="1">
      <c r="A105" s="36">
        <v>2</v>
      </c>
      <c r="B105" s="36"/>
      <c r="C105" s="107" t="s">
        <v>297</v>
      </c>
      <c r="D105" s="41" t="s">
        <v>298</v>
      </c>
      <c r="E105" s="108" t="s">
        <v>299</v>
      </c>
      <c r="F105" s="36" t="s">
        <v>296</v>
      </c>
      <c r="G105" s="41" t="s">
        <v>298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2"/>
      <c r="AH105" s="32"/>
      <c r="AI105" s="32"/>
      <c r="AJ105" s="32"/>
      <c r="AK105" s="32"/>
      <c r="AL105" s="32"/>
    </row>
    <row r="106" spans="1:38" s="16" customFormat="1" ht="54.75" customHeight="1">
      <c r="A106" s="31"/>
      <c r="B106" s="60" t="s">
        <v>26</v>
      </c>
      <c r="C106" s="125" t="s">
        <v>50</v>
      </c>
      <c r="D106" s="125"/>
      <c r="E106" s="125"/>
      <c r="F106" s="125"/>
      <c r="G106" s="125"/>
      <c r="H106" s="31"/>
    </row>
    <row r="107" spans="1:38" s="16" customFormat="1" ht="54.75" customHeight="1">
      <c r="A107" s="31"/>
      <c r="B107" s="31" t="s">
        <v>46</v>
      </c>
      <c r="C107" s="126" t="s">
        <v>51</v>
      </c>
      <c r="D107" s="126"/>
      <c r="E107" s="60"/>
      <c r="F107" s="60"/>
      <c r="G107" s="60"/>
      <c r="H107" s="31"/>
    </row>
    <row r="108" spans="1:38" s="16" customFormat="1" ht="98.25" customHeight="1">
      <c r="A108" s="118" t="s">
        <v>8</v>
      </c>
      <c r="B108" s="118" t="s">
        <v>0</v>
      </c>
      <c r="C108" s="118" t="s">
        <v>1</v>
      </c>
      <c r="D108" s="120" t="s">
        <v>2</v>
      </c>
      <c r="E108" s="120"/>
      <c r="F108" s="140" t="s">
        <v>47</v>
      </c>
      <c r="G108" s="33" t="s">
        <v>6</v>
      </c>
      <c r="H108" s="32"/>
    </row>
    <row r="109" spans="1:38" s="16" customFormat="1" ht="18.75" customHeight="1">
      <c r="A109" s="119"/>
      <c r="B109" s="119"/>
      <c r="C109" s="119"/>
      <c r="D109" s="34" t="s">
        <v>27</v>
      </c>
      <c r="E109" s="33" t="s">
        <v>4</v>
      </c>
      <c r="F109" s="141"/>
      <c r="G109" s="34" t="s">
        <v>27</v>
      </c>
      <c r="H109" s="32"/>
    </row>
    <row r="110" spans="1:38" s="16" customFormat="1" ht="103.5" customHeight="1">
      <c r="A110" s="36">
        <v>1</v>
      </c>
      <c r="B110" s="42" t="s">
        <v>161</v>
      </c>
      <c r="C110" s="42" t="s">
        <v>162</v>
      </c>
      <c r="D110" s="42">
        <v>6</v>
      </c>
      <c r="E110" s="109"/>
      <c r="F110" s="42" t="s">
        <v>163</v>
      </c>
      <c r="G110" s="36">
        <v>6</v>
      </c>
    </row>
    <row r="111" spans="1:38" s="16" customFormat="1" ht="54.75" customHeight="1">
      <c r="A111" s="36" t="s">
        <v>164</v>
      </c>
      <c r="B111" s="42" t="s">
        <v>165</v>
      </c>
      <c r="C111" s="42" t="s">
        <v>166</v>
      </c>
      <c r="D111" s="42">
        <v>6</v>
      </c>
      <c r="E111" s="109" t="s">
        <v>167</v>
      </c>
      <c r="F111" s="42"/>
      <c r="G111" s="36"/>
    </row>
    <row r="112" spans="1:38" s="16" customFormat="1" ht="54.75" customHeight="1">
      <c r="A112" s="36" t="s">
        <v>168</v>
      </c>
      <c r="B112" s="42" t="s">
        <v>169</v>
      </c>
      <c r="C112" s="42" t="s">
        <v>170</v>
      </c>
      <c r="D112" s="42">
        <v>6</v>
      </c>
      <c r="E112" s="109" t="s">
        <v>171</v>
      </c>
      <c r="F112" s="42"/>
      <c r="G112" s="36"/>
    </row>
    <row r="113" spans="1:38" s="16" customFormat="1" ht="54.75" customHeight="1">
      <c r="A113" s="36" t="s">
        <v>172</v>
      </c>
      <c r="B113" s="42" t="s">
        <v>169</v>
      </c>
      <c r="C113" s="42" t="s">
        <v>170</v>
      </c>
      <c r="D113" s="42">
        <v>6</v>
      </c>
      <c r="E113" s="109" t="s">
        <v>173</v>
      </c>
      <c r="F113" s="42"/>
      <c r="G113" s="36"/>
    </row>
    <row r="114" spans="1:38" s="16" customFormat="1" ht="54.75" customHeight="1">
      <c r="A114" s="36" t="s">
        <v>174</v>
      </c>
      <c r="B114" s="42" t="s">
        <v>175</v>
      </c>
      <c r="C114" s="42" t="s">
        <v>176</v>
      </c>
      <c r="D114" s="42">
        <v>12</v>
      </c>
      <c r="E114" s="109" t="s">
        <v>177</v>
      </c>
      <c r="F114" s="42"/>
      <c r="G114" s="36"/>
    </row>
    <row r="115" spans="1:38" s="16" customFormat="1" ht="70.5" customHeight="1">
      <c r="A115" s="36">
        <v>2</v>
      </c>
      <c r="B115" s="42" t="s">
        <v>178</v>
      </c>
      <c r="C115" s="42" t="s">
        <v>179</v>
      </c>
      <c r="D115" s="42">
        <v>6</v>
      </c>
      <c r="E115" s="109"/>
      <c r="F115" s="42" t="s">
        <v>163</v>
      </c>
      <c r="G115" s="36">
        <v>6</v>
      </c>
    </row>
    <row r="116" spans="1:38" s="16" customFormat="1" ht="70.5" customHeight="1">
      <c r="A116" s="36" t="s">
        <v>164</v>
      </c>
      <c r="B116" s="42" t="s">
        <v>165</v>
      </c>
      <c r="C116" s="42" t="s">
        <v>180</v>
      </c>
      <c r="D116" s="42">
        <v>6</v>
      </c>
      <c r="E116" s="109" t="s">
        <v>181</v>
      </c>
      <c r="F116" s="42"/>
      <c r="G116" s="36"/>
    </row>
    <row r="117" spans="1:38" s="16" customFormat="1" ht="70.5" customHeight="1">
      <c r="A117" s="36" t="s">
        <v>168</v>
      </c>
      <c r="B117" s="42" t="s">
        <v>169</v>
      </c>
      <c r="C117" s="42" t="s">
        <v>170</v>
      </c>
      <c r="D117" s="42">
        <v>6</v>
      </c>
      <c r="E117" s="109" t="s">
        <v>171</v>
      </c>
      <c r="F117" s="42"/>
      <c r="G117" s="36"/>
    </row>
    <row r="118" spans="1:38" s="16" customFormat="1" ht="70.5" customHeight="1">
      <c r="A118" s="36" t="s">
        <v>172</v>
      </c>
      <c r="B118" s="42" t="s">
        <v>169</v>
      </c>
      <c r="C118" s="42" t="s">
        <v>170</v>
      </c>
      <c r="D118" s="42">
        <v>6</v>
      </c>
      <c r="E118" s="109" t="s">
        <v>173</v>
      </c>
      <c r="F118" s="42"/>
      <c r="G118" s="36"/>
    </row>
    <row r="119" spans="1:38" ht="29.25" customHeight="1">
      <c r="A119" s="36" t="s">
        <v>174</v>
      </c>
      <c r="B119" s="42" t="s">
        <v>175</v>
      </c>
      <c r="C119" s="42" t="s">
        <v>176</v>
      </c>
      <c r="D119" s="42">
        <v>12</v>
      </c>
      <c r="E119" s="109" t="s">
        <v>177</v>
      </c>
      <c r="F119" s="42"/>
      <c r="G119" s="36"/>
      <c r="H119" s="1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2"/>
      <c r="AH119" s="32"/>
      <c r="AI119" s="32"/>
      <c r="AJ119" s="32"/>
      <c r="AK119" s="32"/>
      <c r="AL119" s="32"/>
    </row>
    <row r="120" spans="1:38" ht="33" customHeight="1">
      <c r="A120" s="36">
        <v>3</v>
      </c>
      <c r="B120" s="42" t="s">
        <v>182</v>
      </c>
      <c r="C120" s="110" t="s">
        <v>183</v>
      </c>
      <c r="D120" s="42">
        <v>1</v>
      </c>
      <c r="E120" s="109" t="s">
        <v>184</v>
      </c>
      <c r="F120" s="42" t="s">
        <v>185</v>
      </c>
      <c r="G120" s="36">
        <v>1</v>
      </c>
      <c r="H120" s="1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2"/>
      <c r="AH120" s="32"/>
      <c r="AI120" s="32"/>
      <c r="AJ120" s="32"/>
      <c r="AK120" s="32"/>
      <c r="AL120" s="32"/>
    </row>
    <row r="121" spans="1:38" ht="15.75" customHeight="1">
      <c r="A121" s="36">
        <v>4</v>
      </c>
      <c r="B121" s="42" t="s">
        <v>182</v>
      </c>
      <c r="C121" s="110" t="s">
        <v>186</v>
      </c>
      <c r="D121" s="42">
        <v>1</v>
      </c>
      <c r="E121" s="109" t="s">
        <v>187</v>
      </c>
      <c r="F121" s="42" t="s">
        <v>185</v>
      </c>
      <c r="G121" s="36">
        <v>1</v>
      </c>
      <c r="H121" s="16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</row>
    <row r="122" spans="1:38" ht="45">
      <c r="A122" s="36">
        <v>5</v>
      </c>
      <c r="B122" s="42" t="s">
        <v>182</v>
      </c>
      <c r="C122" s="110" t="s">
        <v>188</v>
      </c>
      <c r="D122" s="42">
        <v>1</v>
      </c>
      <c r="E122" s="109" t="s">
        <v>189</v>
      </c>
      <c r="F122" s="42" t="s">
        <v>185</v>
      </c>
      <c r="G122" s="36">
        <v>1</v>
      </c>
      <c r="H122" s="16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</row>
    <row r="123" spans="1:38" s="39" customFormat="1" ht="72" customHeight="1">
      <c r="A123" s="36">
        <v>6</v>
      </c>
      <c r="B123" s="42" t="s">
        <v>190</v>
      </c>
      <c r="C123" s="42" t="s">
        <v>191</v>
      </c>
      <c r="D123" s="42">
        <v>7</v>
      </c>
      <c r="E123" s="109" t="s">
        <v>192</v>
      </c>
      <c r="F123" s="42" t="s">
        <v>193</v>
      </c>
      <c r="G123" s="36">
        <v>7</v>
      </c>
      <c r="H123" s="16"/>
    </row>
    <row r="124" spans="1:38" ht="75.75" customHeight="1">
      <c r="A124" s="36">
        <v>7</v>
      </c>
      <c r="B124" s="42" t="s">
        <v>190</v>
      </c>
      <c r="C124" s="42" t="s">
        <v>191</v>
      </c>
      <c r="D124" s="42">
        <v>20</v>
      </c>
      <c r="E124" s="109" t="s">
        <v>192</v>
      </c>
      <c r="F124" s="42" t="s">
        <v>194</v>
      </c>
      <c r="G124" s="36">
        <v>20</v>
      </c>
      <c r="H124" s="1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2"/>
      <c r="AH124" s="32"/>
      <c r="AI124" s="32"/>
      <c r="AJ124" s="32"/>
      <c r="AK124" s="32"/>
      <c r="AL124" s="32"/>
    </row>
    <row r="125" spans="1:38" ht="75.75" customHeight="1">
      <c r="A125" s="36">
        <v>8</v>
      </c>
      <c r="B125" s="42" t="s">
        <v>195</v>
      </c>
      <c r="C125" s="110" t="s">
        <v>196</v>
      </c>
      <c r="D125" s="111">
        <v>416</v>
      </c>
      <c r="E125" s="109" t="s">
        <v>197</v>
      </c>
      <c r="F125" s="42" t="s">
        <v>198</v>
      </c>
      <c r="G125" s="36">
        <v>416</v>
      </c>
      <c r="H125" s="1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2"/>
      <c r="AH125" s="32"/>
      <c r="AI125" s="32"/>
      <c r="AJ125" s="32"/>
      <c r="AK125" s="32"/>
      <c r="AL125" s="32"/>
    </row>
    <row r="126" spans="1:38" ht="75.75" customHeight="1">
      <c r="A126" s="36">
        <v>9</v>
      </c>
      <c r="B126" s="42" t="s">
        <v>199</v>
      </c>
      <c r="C126" s="110" t="s">
        <v>200</v>
      </c>
      <c r="D126" s="111">
        <v>775</v>
      </c>
      <c r="E126" s="109" t="s">
        <v>201</v>
      </c>
      <c r="F126" s="42" t="s">
        <v>202</v>
      </c>
      <c r="G126" s="36">
        <v>775</v>
      </c>
      <c r="H126" s="16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</row>
    <row r="127" spans="1:38" ht="75.75" customHeight="1">
      <c r="A127" s="36">
        <v>10</v>
      </c>
      <c r="B127" s="42" t="s">
        <v>203</v>
      </c>
      <c r="C127" s="110" t="s">
        <v>204</v>
      </c>
      <c r="D127" s="111">
        <v>2750</v>
      </c>
      <c r="E127" s="109">
        <v>56</v>
      </c>
      <c r="F127" s="42" t="s">
        <v>205</v>
      </c>
      <c r="G127" s="36">
        <v>2750</v>
      </c>
      <c r="H127" s="16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</row>
    <row r="128" spans="1:38" s="39" customFormat="1" ht="75.75" customHeight="1">
      <c r="A128" s="36">
        <v>11</v>
      </c>
      <c r="B128" s="42" t="s">
        <v>206</v>
      </c>
      <c r="C128" s="110" t="s">
        <v>207</v>
      </c>
      <c r="D128" s="111">
        <v>42</v>
      </c>
      <c r="E128" s="109" t="s">
        <v>208</v>
      </c>
      <c r="F128" s="42" t="s">
        <v>209</v>
      </c>
      <c r="G128" s="36">
        <v>42</v>
      </c>
      <c r="H128" s="16"/>
    </row>
    <row r="129" spans="1:38" ht="75.75" customHeight="1">
      <c r="A129" s="36">
        <v>12</v>
      </c>
      <c r="B129" s="42" t="s">
        <v>210</v>
      </c>
      <c r="C129" s="110" t="s">
        <v>211</v>
      </c>
      <c r="D129" s="111">
        <v>100</v>
      </c>
      <c r="E129" s="109" t="s">
        <v>212</v>
      </c>
      <c r="F129" s="42" t="s">
        <v>213</v>
      </c>
      <c r="G129" s="36">
        <v>100</v>
      </c>
      <c r="H129" s="16"/>
    </row>
    <row r="130" spans="1:38" ht="75.75" customHeight="1">
      <c r="A130" s="36">
        <v>13</v>
      </c>
      <c r="B130" s="110" t="s">
        <v>214</v>
      </c>
      <c r="C130" s="110" t="s">
        <v>214</v>
      </c>
      <c r="D130" s="111">
        <v>1462</v>
      </c>
      <c r="E130" s="109" t="s">
        <v>215</v>
      </c>
      <c r="F130" s="42" t="s">
        <v>216</v>
      </c>
      <c r="G130" s="36">
        <v>1462</v>
      </c>
      <c r="H130" s="1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2"/>
      <c r="AH130" s="32"/>
      <c r="AI130" s="32"/>
      <c r="AJ130" s="32"/>
      <c r="AK130" s="32"/>
      <c r="AL130" s="32"/>
    </row>
    <row r="131" spans="1:38" ht="75.75" customHeight="1">
      <c r="A131" s="36">
        <v>14</v>
      </c>
      <c r="B131" s="110" t="s">
        <v>214</v>
      </c>
      <c r="C131" s="110" t="s">
        <v>214</v>
      </c>
      <c r="D131" s="42">
        <v>4</v>
      </c>
      <c r="E131" s="109" t="s">
        <v>217</v>
      </c>
      <c r="F131" s="42" t="s">
        <v>209</v>
      </c>
      <c r="G131" s="36">
        <v>42</v>
      </c>
      <c r="H131" s="1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2"/>
      <c r="AH131" s="32"/>
      <c r="AI131" s="32"/>
      <c r="AJ131" s="32"/>
      <c r="AK131" s="32"/>
      <c r="AL131" s="32"/>
    </row>
    <row r="132" spans="1:38" ht="75.75" customHeight="1">
      <c r="A132" s="36">
        <v>15</v>
      </c>
      <c r="B132" s="42" t="s">
        <v>210</v>
      </c>
      <c r="C132" s="110" t="s">
        <v>218</v>
      </c>
      <c r="D132" s="42">
        <v>400</v>
      </c>
      <c r="E132" s="109" t="s">
        <v>219</v>
      </c>
      <c r="F132" s="42" t="s">
        <v>220</v>
      </c>
      <c r="G132" s="36">
        <v>400</v>
      </c>
      <c r="H132" s="16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</row>
    <row r="133" spans="1:38" ht="75.75" customHeight="1">
      <c r="A133" s="36">
        <v>16</v>
      </c>
      <c r="B133" s="42" t="s">
        <v>210</v>
      </c>
      <c r="C133" s="110" t="s">
        <v>221</v>
      </c>
      <c r="D133" s="42">
        <v>140</v>
      </c>
      <c r="E133" s="109" t="s">
        <v>222</v>
      </c>
      <c r="F133" s="42" t="s">
        <v>223</v>
      </c>
      <c r="G133" s="36">
        <v>140</v>
      </c>
      <c r="H133" s="16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</row>
    <row r="134" spans="1:38" s="47" customFormat="1" ht="70.5" customHeight="1">
      <c r="A134" s="31"/>
      <c r="B134" s="60" t="s">
        <v>26</v>
      </c>
      <c r="C134" s="125" t="s">
        <v>153</v>
      </c>
      <c r="D134" s="125"/>
      <c r="E134" s="125"/>
      <c r="F134" s="125"/>
      <c r="G134" s="125"/>
      <c r="H134" s="31"/>
    </row>
    <row r="135" spans="1:38" s="47" customFormat="1" ht="70.5" customHeight="1">
      <c r="A135" s="31"/>
      <c r="B135" s="31" t="s">
        <v>46</v>
      </c>
      <c r="C135" s="126" t="s">
        <v>51</v>
      </c>
      <c r="D135" s="126"/>
      <c r="E135" s="60"/>
      <c r="F135" s="60"/>
      <c r="G135" s="60"/>
      <c r="H135" s="31"/>
    </row>
    <row r="136" spans="1:38" s="47" customFormat="1" ht="51" customHeight="1">
      <c r="A136" s="118" t="s">
        <v>8</v>
      </c>
      <c r="B136" s="118" t="s">
        <v>0</v>
      </c>
      <c r="C136" s="118" t="s">
        <v>1</v>
      </c>
      <c r="D136" s="120" t="s">
        <v>2</v>
      </c>
      <c r="E136" s="120"/>
      <c r="F136" s="140" t="s">
        <v>47</v>
      </c>
      <c r="G136" s="33" t="s">
        <v>6</v>
      </c>
      <c r="H136" s="32"/>
      <c r="M136" s="48"/>
    </row>
    <row r="137" spans="1:38" s="47" customFormat="1" ht="51" customHeight="1">
      <c r="A137" s="119"/>
      <c r="B137" s="119"/>
      <c r="C137" s="119"/>
      <c r="D137" s="34" t="s">
        <v>27</v>
      </c>
      <c r="E137" s="33" t="s">
        <v>4</v>
      </c>
      <c r="F137" s="141"/>
      <c r="G137" s="34" t="s">
        <v>27</v>
      </c>
      <c r="H137" s="32"/>
      <c r="M137" s="48"/>
    </row>
    <row r="138" spans="1:38" s="47" customFormat="1" ht="71.25" customHeight="1">
      <c r="A138" s="37">
        <v>1</v>
      </c>
      <c r="B138" s="37" t="s">
        <v>154</v>
      </c>
      <c r="C138" s="38" t="s">
        <v>155</v>
      </c>
      <c r="D138" s="38">
        <v>190</v>
      </c>
      <c r="E138" s="37" t="s">
        <v>156</v>
      </c>
      <c r="F138" s="38" t="s">
        <v>157</v>
      </c>
      <c r="G138" s="37">
        <v>190</v>
      </c>
      <c r="H138" s="39"/>
      <c r="M138" s="48"/>
    </row>
    <row r="139" spans="1:38" s="47" customFormat="1" ht="67.5" customHeight="1">
      <c r="A139" s="37">
        <v>2</v>
      </c>
      <c r="B139" s="37" t="s">
        <v>154</v>
      </c>
      <c r="C139" s="38" t="s">
        <v>158</v>
      </c>
      <c r="D139" s="38">
        <v>204</v>
      </c>
      <c r="E139" s="37" t="s">
        <v>159</v>
      </c>
      <c r="F139" s="38" t="s">
        <v>160</v>
      </c>
      <c r="G139" s="37">
        <v>204</v>
      </c>
      <c r="H139" s="39"/>
    </row>
    <row r="140" spans="1:38">
      <c r="A140" s="147" t="s">
        <v>81</v>
      </c>
      <c r="B140" s="147"/>
      <c r="C140" s="147"/>
      <c r="D140" s="147"/>
      <c r="E140" s="147"/>
      <c r="F140" s="147"/>
      <c r="G140" s="147"/>
      <c r="H140" s="13"/>
    </row>
    <row r="141" spans="1:38">
      <c r="A141" s="16" t="s">
        <v>7</v>
      </c>
      <c r="B141" s="16"/>
      <c r="C141" s="49" t="s">
        <v>84</v>
      </c>
      <c r="D141" s="50"/>
      <c r="E141" s="50"/>
      <c r="F141" s="50"/>
      <c r="G141" s="16"/>
      <c r="H141" s="13"/>
    </row>
    <row r="142" spans="1:38">
      <c r="A142" s="16"/>
      <c r="B142" s="16"/>
      <c r="C142" s="16"/>
      <c r="D142" s="16"/>
      <c r="E142" s="16"/>
      <c r="F142" s="16"/>
      <c r="G142" s="16"/>
      <c r="H142" s="13"/>
    </row>
    <row r="143" spans="1:38">
      <c r="A143" s="116" t="s">
        <v>8</v>
      </c>
      <c r="B143" s="116" t="s">
        <v>0</v>
      </c>
      <c r="C143" s="116" t="s">
        <v>1</v>
      </c>
      <c r="D143" s="116" t="s">
        <v>2</v>
      </c>
      <c r="E143" s="116"/>
      <c r="F143" s="117" t="s">
        <v>5</v>
      </c>
      <c r="G143" s="58" t="s">
        <v>6</v>
      </c>
      <c r="H143" s="53"/>
    </row>
    <row r="144" spans="1:38" ht="28.5">
      <c r="A144" s="116"/>
      <c r="B144" s="116"/>
      <c r="C144" s="116"/>
      <c r="D144" s="59" t="s">
        <v>85</v>
      </c>
      <c r="E144" s="58" t="s">
        <v>4</v>
      </c>
      <c r="F144" s="117"/>
      <c r="G144" s="59" t="s">
        <v>86</v>
      </c>
      <c r="H144" s="53"/>
    </row>
    <row r="145" spans="1:8" ht="90">
      <c r="A145" s="36">
        <v>1</v>
      </c>
      <c r="B145" s="42" t="s">
        <v>82</v>
      </c>
      <c r="C145" s="42" t="s">
        <v>83</v>
      </c>
      <c r="D145" s="36">
        <v>400</v>
      </c>
      <c r="E145" s="51">
        <v>130120</v>
      </c>
      <c r="F145" s="52" t="s">
        <v>224</v>
      </c>
      <c r="G145" s="36">
        <v>400</v>
      </c>
      <c r="H145" s="15"/>
    </row>
    <row r="146" spans="1:8" ht="60">
      <c r="A146" s="36">
        <v>2</v>
      </c>
      <c r="B146" s="42" t="s">
        <v>82</v>
      </c>
      <c r="C146" s="42" t="s">
        <v>83</v>
      </c>
      <c r="D146" s="112">
        <v>395</v>
      </c>
      <c r="E146" s="113">
        <v>210220</v>
      </c>
      <c r="F146" s="52" t="s">
        <v>225</v>
      </c>
      <c r="G146" s="112">
        <v>395</v>
      </c>
      <c r="H146" s="114"/>
    </row>
    <row r="148" spans="1:8">
      <c r="C148" s="148" t="s">
        <v>87</v>
      </c>
      <c r="D148" s="148"/>
      <c r="E148" s="148"/>
      <c r="F148" s="3"/>
      <c r="G148" s="3"/>
    </row>
    <row r="149" spans="1:8">
      <c r="A149" s="145" t="s">
        <v>7</v>
      </c>
      <c r="B149" s="145"/>
      <c r="C149" s="146" t="s">
        <v>88</v>
      </c>
      <c r="D149" s="146"/>
      <c r="E149" s="146"/>
      <c r="F149" s="146"/>
      <c r="G149" s="146"/>
      <c r="H149" s="54"/>
    </row>
    <row r="150" spans="1:8">
      <c r="C150" s="3"/>
      <c r="D150" s="3"/>
      <c r="E150" s="3"/>
      <c r="F150" s="3"/>
      <c r="G150" s="3"/>
    </row>
    <row r="151" spans="1:8">
      <c r="A151" s="130" t="s">
        <v>8</v>
      </c>
      <c r="B151" s="130" t="s">
        <v>0</v>
      </c>
      <c r="C151" s="130" t="s">
        <v>1</v>
      </c>
      <c r="D151" s="130" t="s">
        <v>2</v>
      </c>
      <c r="E151" s="130"/>
      <c r="F151" s="144" t="s">
        <v>5</v>
      </c>
      <c r="G151" s="61" t="s">
        <v>6</v>
      </c>
    </row>
    <row r="152" spans="1:8">
      <c r="A152" s="130"/>
      <c r="B152" s="130"/>
      <c r="C152" s="130"/>
      <c r="D152" s="61" t="s">
        <v>3</v>
      </c>
      <c r="E152" s="61" t="s">
        <v>4</v>
      </c>
      <c r="F152" s="144"/>
      <c r="G152" s="61" t="s">
        <v>3</v>
      </c>
    </row>
    <row r="153" spans="1:8" ht="75">
      <c r="A153" s="36">
        <v>1</v>
      </c>
      <c r="B153" s="91" t="s">
        <v>301</v>
      </c>
      <c r="C153" s="91" t="s">
        <v>89</v>
      </c>
      <c r="D153" s="61">
        <v>2820</v>
      </c>
      <c r="E153" s="65" t="s">
        <v>302</v>
      </c>
      <c r="F153" s="42" t="s">
        <v>303</v>
      </c>
      <c r="G153" s="45">
        <v>2820</v>
      </c>
    </row>
    <row r="154" spans="1:8" ht="75">
      <c r="A154" s="36">
        <v>2</v>
      </c>
      <c r="B154" s="91" t="s">
        <v>301</v>
      </c>
      <c r="C154" s="91" t="s">
        <v>89</v>
      </c>
      <c r="D154" s="115">
        <v>135</v>
      </c>
      <c r="E154" s="65" t="s">
        <v>302</v>
      </c>
      <c r="F154" s="42" t="s">
        <v>303</v>
      </c>
      <c r="G154" s="45">
        <v>135</v>
      </c>
    </row>
    <row r="155" spans="1:8" ht="75">
      <c r="A155" s="36">
        <v>3</v>
      </c>
      <c r="B155" s="91" t="s">
        <v>304</v>
      </c>
      <c r="C155" s="91" t="s">
        <v>305</v>
      </c>
      <c r="D155" s="61">
        <v>595</v>
      </c>
      <c r="E155" s="65" t="s">
        <v>306</v>
      </c>
      <c r="F155" s="42" t="s">
        <v>303</v>
      </c>
      <c r="G155" s="45">
        <v>595</v>
      </c>
    </row>
  </sheetData>
  <mergeCells count="66">
    <mergeCell ref="C148:E148"/>
    <mergeCell ref="A140:G140"/>
    <mergeCell ref="A143:A144"/>
    <mergeCell ref="B143:B144"/>
    <mergeCell ref="C143:C144"/>
    <mergeCell ref="D143:E143"/>
    <mergeCell ref="F143:F144"/>
    <mergeCell ref="A149:B149"/>
    <mergeCell ref="C149:G149"/>
    <mergeCell ref="A151:A152"/>
    <mergeCell ref="B151:B152"/>
    <mergeCell ref="C151:C152"/>
    <mergeCell ref="D151:E151"/>
    <mergeCell ref="F151:F152"/>
    <mergeCell ref="D47:E47"/>
    <mergeCell ref="F64:F65"/>
    <mergeCell ref="A62:G62"/>
    <mergeCell ref="A64:A65"/>
    <mergeCell ref="C134:G134"/>
    <mergeCell ref="C102:C103"/>
    <mergeCell ref="D102:E102"/>
    <mergeCell ref="F102:F103"/>
    <mergeCell ref="F108:F109"/>
    <mergeCell ref="A49:G49"/>
    <mergeCell ref="A57:G57"/>
    <mergeCell ref="C136:C137"/>
    <mergeCell ref="D136:E136"/>
    <mergeCell ref="F136:F137"/>
    <mergeCell ref="C135:D135"/>
    <mergeCell ref="A136:A137"/>
    <mergeCell ref="B136:B137"/>
    <mergeCell ref="A1:G1"/>
    <mergeCell ref="C41:C42"/>
    <mergeCell ref="D41:E41"/>
    <mergeCell ref="F41:F42"/>
    <mergeCell ref="B3:G3"/>
    <mergeCell ref="A4:I4"/>
    <mergeCell ref="A38:H38"/>
    <mergeCell ref="B27:B28"/>
    <mergeCell ref="A6:A7"/>
    <mergeCell ref="C6:C7"/>
    <mergeCell ref="B6:B7"/>
    <mergeCell ref="F27:F28"/>
    <mergeCell ref="B26:H26"/>
    <mergeCell ref="A27:A28"/>
    <mergeCell ref="A41:A42"/>
    <mergeCell ref="B41:B42"/>
    <mergeCell ref="A24:H24"/>
    <mergeCell ref="C27:C28"/>
    <mergeCell ref="D27:E27"/>
    <mergeCell ref="D6:E6"/>
    <mergeCell ref="F6:G7"/>
    <mergeCell ref="A108:A109"/>
    <mergeCell ref="B108:B109"/>
    <mergeCell ref="C108:C109"/>
    <mergeCell ref="D108:E108"/>
    <mergeCell ref="D64:E64"/>
    <mergeCell ref="B64:B65"/>
    <mergeCell ref="C64:C65"/>
    <mergeCell ref="C106:G106"/>
    <mergeCell ref="C107:D107"/>
    <mergeCell ref="A99:H99"/>
    <mergeCell ref="A102:A103"/>
    <mergeCell ref="B102:B103"/>
    <mergeCell ref="C100:G100"/>
    <mergeCell ref="B40:H40"/>
  </mergeCell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Litvin</cp:lastModifiedBy>
  <cp:lastPrinted>2014-10-14T09:44:25Z</cp:lastPrinted>
  <dcterms:created xsi:type="dcterms:W3CDTF">2013-07-04T14:41:15Z</dcterms:created>
  <dcterms:modified xsi:type="dcterms:W3CDTF">2020-05-18T14:02:06Z</dcterms:modified>
</cp:coreProperties>
</file>