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92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G151" i="5" l="1"/>
  <c r="G150" i="5"/>
  <c r="G149" i="5"/>
  <c r="G148" i="5"/>
  <c r="G147" i="5" l="1"/>
  <c r="G146" i="5"/>
  <c r="A37" i="5" l="1"/>
  <c r="A38" i="5" s="1"/>
  <c r="A39" i="5" s="1"/>
  <c r="A40" i="5" s="1"/>
  <c r="A41" i="5" s="1"/>
  <c r="A42" i="5" s="1"/>
  <c r="A43" i="5" s="1"/>
  <c r="A44" i="5" s="1"/>
  <c r="A27" i="5"/>
  <c r="A28" i="5" s="1"/>
  <c r="A29" i="5" s="1"/>
  <c r="A30" i="5" s="1"/>
  <c r="A31" i="5" s="1"/>
  <c r="G158" i="5" l="1"/>
</calcChain>
</file>

<file path=xl/sharedStrings.xml><?xml version="1.0" encoding="utf-8"?>
<sst xmlns="http://schemas.openxmlformats.org/spreadsheetml/2006/main" count="467" uniqueCount="262">
  <si>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</si>
  <si>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</si>
  <si>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</si>
  <si>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</si>
  <si>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</si>
  <si>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</si>
  <si>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</si>
  <si>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</si>
  <si>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</si>
  <si>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</si>
  <si>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</si>
  <si>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</si>
  <si>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Бупренорфіну гідрохлорид 2мг табл №100</t>
  </si>
  <si>
    <t>Метадон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</si>
  <si>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</si>
  <si>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Метадон-ЗН 10 мг табл №100</t>
  </si>
  <si>
    <t>13371217</t>
  </si>
  <si>
    <t>ТМО"Фтизіатрія"</t>
  </si>
  <si>
    <t>Бупренорфіну гідрохлорид 8мг табл №10</t>
  </si>
  <si>
    <t>Назва програми, код</t>
  </si>
  <si>
    <t>Кількість,од.</t>
  </si>
  <si>
    <t>КМНКЛ"Соціотерапія"</t>
  </si>
  <si>
    <t xml:space="preserve">  2301400 2220 Централізована закупівля медикаментів "Інвестиції у вплив на туберкульоз та ВІЛ"</t>
  </si>
  <si>
    <t>червень  2019</t>
  </si>
  <si>
    <t>Розподіл ЛЗ/ВМП по регіону/закладу (відповідно до наказу МОЗ)</t>
  </si>
  <si>
    <t>Бупренорфін г/х 2мг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</si>
  <si>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</si>
  <si>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</si>
  <si>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</si>
  <si>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Торговельна назва</t>
  </si>
  <si>
    <t>Розподіл ЛЗ/ВМП по регіону/закладу(відповідно до наказу Департаменту)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</si>
  <si>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</si>
  <si>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</si>
  <si>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</si>
  <si>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8440818</t>
  </si>
  <si>
    <t>Метадон-ЗН 5мг/мл 1000мл фл</t>
  </si>
  <si>
    <t>8380818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</si>
  <si>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</si>
  <si>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</si>
  <si>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</si>
  <si>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по програмі: 2301400 Централізована закупівля медикаментів для лікування туберкульозу</t>
  </si>
  <si>
    <t>"Централізована закупівля медикаментів для лікування серцево-судинних та судинно-мозкових захворювань"</t>
  </si>
  <si>
    <t>Олександрівська лікарня</t>
  </si>
  <si>
    <t>Метадон-ЗН 10мг</t>
  </si>
  <si>
    <t>Метадон-ЗН 25мг</t>
  </si>
  <si>
    <t>13541218</t>
  </si>
  <si>
    <t>2275</t>
  </si>
  <si>
    <t>13.11.2019</t>
  </si>
  <si>
    <t>Метадон-ЗН 5мг</t>
  </si>
  <si>
    <t>Бупрен ІС 0,002</t>
  </si>
  <si>
    <t>Бупрен ІС 0,008</t>
  </si>
  <si>
    <t>Циклофосфамід</t>
  </si>
  <si>
    <t>по КНП "Перинатальний центр м. Києва"</t>
  </si>
  <si>
    <t>Карбетоцин, 100 мкг/мл</t>
  </si>
  <si>
    <t>КАРБЕТОЦИН, розчин для ін`єкцій, 100 мкг/мл; по 1 мл у фл.</t>
  </si>
  <si>
    <t>Централізована закупівля  препаратів для надання невідкладної медичної допомоги при кровотечах</t>
  </si>
  <si>
    <t>Кількість,  од.</t>
  </si>
  <si>
    <t>Кількість,од</t>
  </si>
  <si>
    <t>КНП "КМЦ нефрології та діалізу"</t>
  </si>
  <si>
    <t xml:space="preserve">ДІАНІЛ  ПД 4,3 вмістом глюкози 1,36 % М/ОБ/13,6 мг/мл, р-н для перитонеального діалізу, по 2000 мл р-ну у мішку «Твін Бег» </t>
  </si>
  <si>
    <t>Централізована закупівля медикаментів для запобігання гострої респіраторної хвороби COVID-19</t>
  </si>
  <si>
    <t xml:space="preserve">Наказ МОЗ Украіни від  20.03.2020 р  № 685
Наказ ДОЗ м. Києва  від  26.03.2020 р  № 363    </t>
  </si>
  <si>
    <t xml:space="preserve">Наказ МОЗ Украіни від  06.04.2020 р  № 794
</t>
  </si>
  <si>
    <t>КНП "ФТИЗІАТРІЯ"</t>
  </si>
  <si>
    <t>Флуороурацил</t>
  </si>
  <si>
    <t>5-ФТОРУРАЦИЛ "ЕБЕВЕ"</t>
  </si>
  <si>
    <t>Тейкопланін</t>
  </si>
  <si>
    <t>ТАРГОЦИД®</t>
  </si>
  <si>
    <t>A97681</t>
  </si>
  <si>
    <t>137</t>
  </si>
  <si>
    <t>45000</t>
  </si>
  <si>
    <t>20А02G41</t>
  </si>
  <si>
    <t>617 від 03.03.20р.</t>
  </si>
  <si>
    <t>Витратні матеріали до апарату вірусінактивації плазми типу "Mirasol" або еквівалент</t>
  </si>
  <si>
    <t>Одноразовий подвійний+ комплект для обробки тромбоцитів в плазмі Mirasol</t>
  </si>
  <si>
    <t>08C9993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</si>
  <si>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</si>
  <si>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КНП "Київський міський центр крові"</t>
  </si>
  <si>
    <t>70600</t>
  </si>
  <si>
    <t>17518</t>
  </si>
  <si>
    <t>3600</t>
  </si>
  <si>
    <t>1673</t>
  </si>
  <si>
    <t>1506</t>
  </si>
  <si>
    <t>8000</t>
  </si>
  <si>
    <t>5690518</t>
  </si>
  <si>
    <t>3868</t>
  </si>
  <si>
    <t>КНП "Київська міська клінічна лікарня №9"</t>
  </si>
  <si>
    <t xml:space="preserve">"Централізована закупівля медикаментів для лікування онкогематологічних хворих дорослого віку </t>
  </si>
  <si>
    <t>Тасигна капс.по 200мг</t>
  </si>
  <si>
    <t>SPP44</t>
  </si>
  <si>
    <t>SPP45</t>
  </si>
  <si>
    <t>Кальцію фолінат-Віста</t>
  </si>
  <si>
    <t>ВМ89</t>
  </si>
  <si>
    <t>№ 1091 від 08.05.2020р.</t>
  </si>
  <si>
    <t>№ 810 від 07.04.2020 р.</t>
  </si>
  <si>
    <t>Дорназа альфа</t>
  </si>
  <si>
    <t xml:space="preserve"> ПУЛЬМОЗИМ , розчин для інгаляцій, 2,5 мг/2,5 мл по 2,5 мл в ампулі; по 6 ампул у контейнері, по 1 контейнеру у картонній коробці, уп</t>
  </si>
  <si>
    <t>N0306B07.</t>
  </si>
  <si>
    <t>Нак  № 175 від 17 .02..2020 к-сть 3</t>
  </si>
  <si>
    <t>Бозентан</t>
  </si>
  <si>
    <t>БОСЕНТАН АККОРД 62,5 мг, таблетки вкриті плівкою,по 62,5 мг,по 14табл.у блістері</t>
  </si>
  <si>
    <t>Х17767.</t>
  </si>
  <si>
    <t>Нак  № 469 від 24 .04..2020 к-сть 448</t>
  </si>
  <si>
    <t>Централізована закупівля медикаментів для громадян, як страждають на легеневу  артеріальну гіпертензію.</t>
  </si>
  <si>
    <t>лопінавір та ритонавір</t>
  </si>
  <si>
    <t xml:space="preserve"> Алувіа,табл.,вкриті плівковою оболонкою,по 200мг/50мг по 120 табл.у флаконі., уп</t>
  </si>
  <si>
    <t>1126698.</t>
  </si>
  <si>
    <t>Нак  № 536 від 27 .05..2020 к-сть 22</t>
  </si>
  <si>
    <t>Тикагрепор</t>
  </si>
  <si>
    <t xml:space="preserve"> Брилінта,табл.вкриті плівковою оболонкою,по 90мг по 14 табл.у блістері, таб</t>
  </si>
  <si>
    <t>TRXM.</t>
  </si>
  <si>
    <t>Нак  № 537 від 24 .05..2020 к-сть 1120</t>
  </si>
  <si>
    <t>Метопролол</t>
  </si>
  <si>
    <t xml:space="preserve"> Беталок,розчин для ін"єкцій 1мг/мл по 5мл в ампулі, таб</t>
  </si>
  <si>
    <t>F1003-1.</t>
  </si>
  <si>
    <t>Нак  № 537 від 24 .05..2020 к-сть 245</t>
  </si>
  <si>
    <t>Immuno-Trol клітини AQUIOS</t>
  </si>
  <si>
    <t>6170128К</t>
  </si>
  <si>
    <t>Immuno-Trol низькі клітини AQUIOS</t>
  </si>
  <si>
    <t>6180137К</t>
  </si>
  <si>
    <t xml:space="preserve">Набір діагностичний для лінійного імуноаналізу INNO-LIA HIV-I-II </t>
  </si>
  <si>
    <t>Набір діагностичний для лінійного імуноаналізу INNO-LIA HIV-I-II 20 тест</t>
  </si>
  <si>
    <t xml:space="preserve">Набір для лізису клітин cobas 4800 960 т </t>
  </si>
  <si>
    <t>F25550</t>
  </si>
  <si>
    <t>Набір контролів Abbot RealTime HIV-1</t>
  </si>
  <si>
    <t>Набір лізуючих реагентів AQUIOS</t>
  </si>
  <si>
    <t>6040048К</t>
  </si>
  <si>
    <t>Набір реагентів для ампліфікації Abbot RealTime HIV-1</t>
  </si>
  <si>
    <t>Пробірки для аналізу 12Х75 мм 250 в уп.</t>
  </si>
  <si>
    <t>Тест на визначення нуклеїнових кислот в системі cobas 4800</t>
  </si>
  <si>
    <t>F18247</t>
  </si>
  <si>
    <t xml:space="preserve">Набір контролів cobas 4800 </t>
  </si>
  <si>
    <t>Набір контролів cobas 4800 10 наборів</t>
  </si>
  <si>
    <t>F22493</t>
  </si>
  <si>
    <t>Наконечник Tip CORE TIPS</t>
  </si>
  <si>
    <t>AD-пластина 0,3 мл</t>
  </si>
  <si>
    <t>Резервуар для реагенту 50 мл.</t>
  </si>
  <si>
    <t>JR50002</t>
  </si>
  <si>
    <t>Резервуар для реагенту 200 мл.</t>
  </si>
  <si>
    <t>JB50001</t>
  </si>
  <si>
    <t>Пластина для виділення 2,0 мл.</t>
  </si>
  <si>
    <t>Буфер для промивання cobas 4800 960 т</t>
  </si>
  <si>
    <t>F22393</t>
  </si>
  <si>
    <t>Набір для пробопідготовки cobas 4800</t>
  </si>
  <si>
    <t>F25693</t>
  </si>
  <si>
    <t>Пакет для відходів малий 25 шт.</t>
  </si>
  <si>
    <t>WA45796-01</t>
  </si>
  <si>
    <t>Пакет для відходів великий 50 шт.</t>
  </si>
  <si>
    <t>б/с</t>
  </si>
  <si>
    <t>Лоток для відходів 10 штук</t>
  </si>
  <si>
    <t>WA44921</t>
  </si>
  <si>
    <t>Розбавлювач зразку cobas 4800 240 т</t>
  </si>
  <si>
    <t>F20702</t>
  </si>
  <si>
    <t>Набір реагентів для підготовки зразків Abbott m Sample Preparation</t>
  </si>
  <si>
    <t>Наконечник для піпеток 1000 мкл</t>
  </si>
  <si>
    <t>I185312N</t>
  </si>
  <si>
    <t>Наконечник для піпеток НА 200 мкл</t>
  </si>
  <si>
    <t>I183234К</t>
  </si>
  <si>
    <t>Ємності для реагентів на 200 мл</t>
  </si>
  <si>
    <t>Оптичний реакційний планшет на 96 лун.</t>
  </si>
  <si>
    <t>I40J9Q7</t>
  </si>
  <si>
    <t>Планшети на 96 глибоких лунок</t>
  </si>
  <si>
    <t>Клейка оптична плівка</t>
  </si>
  <si>
    <t>334N6F</t>
  </si>
  <si>
    <t>Пакети для біологічно небезпечних відходів</t>
  </si>
  <si>
    <t>303425-A</t>
  </si>
  <si>
    <t>1,5 мікропробірки з кришками</t>
  </si>
  <si>
    <t>Системи закриті для забору крові К3ЕДТА</t>
  </si>
  <si>
    <t>19122650,20010308,20011005</t>
  </si>
  <si>
    <t>Системи закриті для забору крові К2ЕДТА</t>
  </si>
  <si>
    <t>19122651,19122750,20010308,20011005,20011003</t>
  </si>
  <si>
    <t xml:space="preserve">Тест-система імуноферментна для виявлення антитіл до ВІЛ 1/2 </t>
  </si>
  <si>
    <t>Тест-система імуноферментна для виявлення антитіл до ВІЛ 1/2 96 тестів</t>
  </si>
  <si>
    <t xml:space="preserve">Тест-система імуноферментна для одночасного виявлення антитіл до ВІЛ 1/2 та антигену ВІЛ-1 </t>
  </si>
  <si>
    <t>Тест-система імуноферментна для одночасного виявлення антитіл до ВІЛ 1/2 та антигену ВІЛ-1 192 тести</t>
  </si>
  <si>
    <t>Долутегравір 50мг,Ламівудин 300 мг і Тенофовір №30</t>
  </si>
  <si>
    <t>DJSA20019-В</t>
  </si>
  <si>
    <t>DJSA20023-A</t>
  </si>
  <si>
    <t>DJSA20024-A</t>
  </si>
  <si>
    <t>Невімун</t>
  </si>
  <si>
    <t>Невімун сусп.50мг/5мл 100мл фл.№1</t>
  </si>
  <si>
    <t>ІА90330</t>
  </si>
  <si>
    <t>Метадон-ЗН 25 мг табл №100</t>
  </si>
  <si>
    <t>4990518</t>
  </si>
  <si>
    <t>9110818</t>
  </si>
  <si>
    <t>Піразинамід, таблетки по 500 мг</t>
  </si>
  <si>
    <t>0820819</t>
  </si>
  <si>
    <t>в рамках реалізації гранту Глобального фонду для боротьби зі СНІДом, туберкульозом та малярією</t>
  </si>
  <si>
    <t>Бедаквілін чиста субстанція, 5 мг</t>
  </si>
  <si>
    <t>13-МР-137-2</t>
  </si>
  <si>
    <t>по програмі: 2301400 Централізована закупівля, за напрямом "Тести, витратні матеріали для діагностики туберкульозу"</t>
  </si>
  <si>
    <t>N-Ацетил L-цистеїн для біохімії ( НАЛЬК), уп. 25 г</t>
  </si>
  <si>
    <t>K5007232</t>
  </si>
  <si>
    <t xml:space="preserve">Дакарбазин </t>
  </si>
  <si>
    <t>ДАКАРБАЗИН МЕДАК</t>
  </si>
  <si>
    <t>H190453A</t>
  </si>
  <si>
    <t>466 від 24.04.20</t>
  </si>
  <si>
    <t>Етопозид</t>
  </si>
  <si>
    <t>ЕТОПОЗИД "ЕБЕВЕ"</t>
  </si>
  <si>
    <t>KG7794</t>
  </si>
  <si>
    <t>Іринотекан</t>
  </si>
  <si>
    <t>ІРИНОТЕКАН АМАКСА</t>
  </si>
  <si>
    <t>BP190301</t>
  </si>
  <si>
    <t>271 від 05.03.20</t>
  </si>
  <si>
    <t>Капецитабін</t>
  </si>
  <si>
    <t>КАПЕЦИТАБІН КРКА</t>
  </si>
  <si>
    <t>V29133</t>
  </si>
  <si>
    <t>KG6762</t>
  </si>
  <si>
    <t>Цисплатин</t>
  </si>
  <si>
    <t>ЦИСПЛАТИН "ЕБЕВЕ"</t>
  </si>
  <si>
    <t>KH6315</t>
  </si>
  <si>
    <t>Вінорельбін</t>
  </si>
  <si>
    <t>НАВІРЕЛ</t>
  </si>
  <si>
    <t>K190595B</t>
  </si>
  <si>
    <t>433 від 15.04.20</t>
  </si>
  <si>
    <t>Доксорубіцин</t>
  </si>
  <si>
    <t>ДОКСОРУБІЦИН "ЕБЕВЕ"</t>
  </si>
  <si>
    <t>KJ3577</t>
  </si>
  <si>
    <t>491 від 29.04.20</t>
  </si>
  <si>
    <t>Іринотекан, 40 мг</t>
  </si>
  <si>
    <t>BN180404</t>
  </si>
  <si>
    <t>Ленограстим</t>
  </si>
  <si>
    <t>ГРАНОЦИТ®34</t>
  </si>
  <si>
    <t>AS116</t>
  </si>
  <si>
    <t>Фільтри для інфузій (96-годинні)</t>
  </si>
  <si>
    <t>Фільтри для інфузій Intrapur® Paed plus 0,2 mcm</t>
  </si>
  <si>
    <t>19M06F0000</t>
  </si>
  <si>
    <t>437 від 16.04.20</t>
  </si>
  <si>
    <t>Цефепім</t>
  </si>
  <si>
    <t>СЕПТІПІМ</t>
  </si>
  <si>
    <t>CFG904</t>
  </si>
  <si>
    <t>ЕНДОКСАН® 1г</t>
  </si>
  <si>
    <t>9H198B</t>
  </si>
  <si>
    <t>ЕНДОКСАН®200 мг</t>
  </si>
  <si>
    <t>9J337B</t>
  </si>
  <si>
    <t>"Закупівля витратних матеріалів для лікування хворих методом перитонеального діалізу"</t>
  </si>
  <si>
    <t>Розчин для перитон.діалізу із вмістом глюкози 1,35-1,5% в мішках подвійних ємністю 2000 мл (система стей-сейф або еквівалент)</t>
  </si>
  <si>
    <t>19L13G40</t>
  </si>
  <si>
    <t>Набір Neonatal PHNYLALANINE,960 тестів</t>
  </si>
  <si>
    <t>2,набір</t>
  </si>
  <si>
    <t>85RA1B-1</t>
  </si>
  <si>
    <t>Нак.№ 484 від 28.04.20р.</t>
  </si>
  <si>
    <t>0,8,набір</t>
  </si>
  <si>
    <t>Набір Neonatal IRT FEIA,960 тестів</t>
  </si>
  <si>
    <t>10,набір</t>
  </si>
  <si>
    <t>214QJM1B92</t>
  </si>
  <si>
    <t>Нак.№ 553 від 01.06.20р.</t>
  </si>
  <si>
    <t>9,2,набір</t>
  </si>
  <si>
    <t>Набір DELFIA неонатальний 17а-ОН-прогестерон</t>
  </si>
  <si>
    <t>9,набір</t>
  </si>
  <si>
    <t>5,8,набір</t>
  </si>
  <si>
    <t>Закупівля реактивів для проведення масового скринінгу новонароджених на фенілкетонурію та вроджений гіпотеріоз,муковісцидоз та адреногенітальний синдром</t>
  </si>
  <si>
    <t>Розчин для перитон.діалізу із вмістом глюкози 1,35-1,5% в мішках  подвійних по 2000 мл система стей-сейф (або еквівалент)</t>
  </si>
  <si>
    <t>Діавітек ПД 1,5% розчин для перитонеального діалізу по 2000 мл контейнер полімерний</t>
  </si>
  <si>
    <t>BS10/1-1</t>
  </si>
  <si>
    <t>690 від 20.03.20р.</t>
  </si>
  <si>
    <t>Розчин для перитон.діалізу із вмістом глюкози 2,25-2,5% в мішках  подвійних по 2000 мл (Y-система для перитонеального діалізу)</t>
  </si>
  <si>
    <t>Діавітек ПД 2,5% розчин для перитонеального діалізу по 2000 мл контейнер полімерний</t>
  </si>
  <si>
    <t>ВТ989/1-1</t>
  </si>
  <si>
    <t>ВТ979/1-1</t>
  </si>
  <si>
    <t>ВТ969/1-1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</si>
  <si>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01.06.2020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</si>
</sst>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dd/mm/yy;@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4" fillId="0" borderId="0">
      <alignment horizontal="left"/>
    </xf>
    <xf numFmtId="0" fontId="3" fillId="0" borderId="0"/>
    <xf numFmtId="0" fontId="6" fillId="0" borderId="0"/>
    <xf numFmtId="0" fontId="3" fillId="0" borderId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  <xf numFmtId="164" fontId="2" fillId="0" borderId="0" applyFont="0" applyFill="0" applyBorder="0" applyAlignment="0" applyProtection="0"/>
    <xf numFmtId="0" fontId="25" fillId="0" borderId="0"/>
    <xf numFmtId="0" fontId="2" fillId="0" borderId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4" fillId="12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2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24" borderId="0" applyNumberFormat="0" applyBorder="0" applyAlignment="0" applyProtection="0"/>
    <xf numFmtId="0" fontId="38" fillId="6" borderId="11" applyNumberFormat="0" applyAlignment="0" applyProtection="0"/>
    <xf numFmtId="0" fontId="39" fillId="6" borderId="11" applyNumberFormat="0" applyAlignment="0" applyProtection="0"/>
    <xf numFmtId="0" fontId="40" fillId="12" borderId="12" applyNumberFormat="0" applyAlignment="0" applyProtection="0"/>
    <xf numFmtId="0" fontId="41" fillId="12" borderId="11" applyNumberFormat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3" fillId="8" borderId="16" applyNumberFormat="0" applyFont="0" applyAlignment="0" applyProtection="0"/>
    <xf numFmtId="0" fontId="45" fillId="0" borderId="17" applyNumberFormat="0" applyFill="0" applyAlignment="0" applyProtection="0"/>
    <xf numFmtId="0" fontId="46" fillId="25" borderId="18" applyNumberFormat="0" applyAlignment="0" applyProtection="0"/>
    <xf numFmtId="0" fontId="31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3" fillId="0" borderId="0"/>
    <xf numFmtId="0" fontId="32" fillId="0" borderId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3" fillId="8" borderId="16" applyNumberFormat="0" applyFont="0" applyAlignment="0" applyProtection="0"/>
    <xf numFmtId="0" fontId="50" fillId="0" borderId="19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</cellStyleXfs>
  <cellXfs count="170">
    <xf numFmtId="0" fontId="0" fillId="0" borderId="0" xfId="0"/>
    <xf numFmtId="0" fontId="26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7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8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16" fillId="2" borderId="0" xfId="0" applyFont="1" applyFill="1"/>
    <xf numFmtId="0" fontId="20" fillId="2" borderId="0" xfId="4" applyFont="1" applyFill="1" applyBorder="1" applyAlignment="1">
      <alignment horizontal="center" vertical="center"/>
    </xf>
    <xf numFmtId="0" fontId="22" fillId="2" borderId="0" xfId="4" applyFont="1" applyFill="1"/>
    <xf numFmtId="0" fontId="20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7" fillId="2" borderId="10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54" fillId="2" borderId="0" xfId="0" applyFont="1" applyFill="1"/>
    <xf numFmtId="0" fontId="20" fillId="2" borderId="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3" fontId="28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4" fillId="2" borderId="4" xfId="8" applyFont="1" applyFill="1" applyBorder="1" applyAlignment="1">
      <alignment horizontal="center" vertical="center"/>
    </xf>
    <xf numFmtId="0" fontId="14" fillId="2" borderId="5" xfId="8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4" xfId="8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left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2" borderId="0" xfId="8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11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left" vertical="center" wrapText="1"/>
    </xf>
    <xf numFmtId="3" fontId="10" fillId="2" borderId="5" xfId="5" applyNumberFormat="1" applyFont="1" applyFill="1" applyBorder="1" applyAlignment="1">
      <alignment horizontal="center" vertical="center" wrapText="1"/>
    </xf>
    <xf numFmtId="165" fontId="10" fillId="2" borderId="5" xfId="5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 wrapText="1"/>
    </xf>
    <xf numFmtId="49" fontId="56" fillId="2" borderId="0" xfId="0" applyNumberFormat="1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/>
    </xf>
    <xf numFmtId="49" fontId="5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7" fillId="2" borderId="1" xfId="11" applyFont="1" applyFill="1" applyBorder="1" applyAlignment="1">
      <alignment horizontal="left" vertical="center" wrapText="1"/>
    </xf>
    <xf numFmtId="0" fontId="27" fillId="2" borderId="1" xfId="1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21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7"/>
  <sheetViews>
    <sheetView tabSelected="1" topLeftCell="A64" zoomScaleNormal="100" workbookViewId="0">
      <selection activeCell="A154" sqref="A1:XFD1048576"/>
    </sheetView>
  </sheetViews>
  <sheetFormatPr defaultRowHeight="15" x14ac:dyDescent="0.25"/>
  <cols>
    <col min="1" max="1" width="6.5703125" style="3" customWidth="1"/>
    <col min="2" max="2" width="28.85546875" style="3" customWidth="1"/>
    <col min="3" max="3" width="38.5703125" style="4" customWidth="1"/>
    <col min="4" max="4" width="14.7109375" style="59" customWidth="1"/>
    <col min="5" max="5" width="31.140625" style="59" customWidth="1"/>
    <col min="6" max="6" width="22.42578125" style="59" customWidth="1"/>
    <col min="7" max="7" width="14.42578125" style="59" customWidth="1"/>
    <col min="8" max="8" width="8.7109375" style="1" hidden="1" customWidth="1"/>
    <col min="9" max="16384" width="9.140625" style="1"/>
  </cols>
  <sheetData>
    <row r="1" spans="1:24" s="2" customFormat="1" ht="50.25" customHeight="1" x14ac:dyDescent="0.25">
      <c r="A1" s="92" t="s">
        <v>261</v>
      </c>
      <c r="B1" s="92"/>
      <c r="C1" s="92"/>
      <c r="D1" s="92"/>
      <c r="E1" s="92"/>
      <c r="F1" s="92"/>
      <c r="G1" s="92"/>
    </row>
    <row r="2" spans="1:24" s="5" customFormat="1" ht="23.25" customHeight="1" x14ac:dyDescent="0.25">
      <c r="A2" s="6"/>
      <c r="B2" s="7"/>
      <c r="C2" s="8"/>
      <c r="D2" s="9"/>
      <c r="E2" s="10"/>
      <c r="F2" s="11"/>
      <c r="G2" s="12"/>
      <c r="H2" s="9"/>
    </row>
    <row r="3" spans="1:24" ht="21" x14ac:dyDescent="0.35">
      <c r="A3" s="15"/>
      <c r="B3" s="93" t="s">
        <v>21</v>
      </c>
      <c r="C3" s="93"/>
      <c r="D3" s="93"/>
      <c r="E3" s="93"/>
      <c r="F3" s="93"/>
      <c r="G3" s="93"/>
      <c r="H3" s="15"/>
      <c r="I3" s="15"/>
    </row>
    <row r="4" spans="1:24" ht="15" customHeight="1" x14ac:dyDescent="0.25">
      <c r="A4" s="94" t="s">
        <v>22</v>
      </c>
      <c r="B4" s="94"/>
      <c r="C4" s="94"/>
      <c r="D4" s="94"/>
      <c r="E4" s="94"/>
      <c r="F4" s="94"/>
      <c r="G4" s="94"/>
      <c r="H4" s="94"/>
      <c r="I4" s="94"/>
    </row>
    <row r="5" spans="1:24" x14ac:dyDescent="0.25">
      <c r="A5" s="16"/>
      <c r="B5" s="16"/>
      <c r="C5" s="16"/>
      <c r="D5" s="16"/>
      <c r="E5" s="17"/>
      <c r="F5" s="16"/>
      <c r="G5" s="17"/>
      <c r="H5" s="17" t="s">
        <v>23</v>
      </c>
      <c r="I5" s="15"/>
    </row>
    <row r="6" spans="1:24" ht="15" customHeight="1" x14ac:dyDescent="0.25">
      <c r="A6" s="90" t="s">
        <v>8</v>
      </c>
      <c r="B6" s="91" t="s">
        <v>0</v>
      </c>
      <c r="C6" s="90" t="s">
        <v>1</v>
      </c>
      <c r="D6" s="90" t="s">
        <v>2</v>
      </c>
      <c r="E6" s="90"/>
      <c r="F6" s="91" t="s">
        <v>24</v>
      </c>
      <c r="G6" s="91"/>
      <c r="H6" s="62" t="s">
        <v>6</v>
      </c>
      <c r="I6" s="18"/>
    </row>
    <row r="7" spans="1:24" ht="30" customHeight="1" x14ac:dyDescent="0.25">
      <c r="A7" s="90"/>
      <c r="B7" s="91"/>
      <c r="C7" s="90"/>
      <c r="D7" s="63" t="s">
        <v>3</v>
      </c>
      <c r="E7" s="62" t="s">
        <v>4</v>
      </c>
      <c r="F7" s="91"/>
      <c r="G7" s="91"/>
      <c r="H7" s="62" t="s">
        <v>3</v>
      </c>
      <c r="I7" s="18"/>
    </row>
    <row r="8" spans="1:24" s="37" customFormat="1" ht="27.75" customHeight="1" x14ac:dyDescent="0.25">
      <c r="A8" s="34">
        <v>1</v>
      </c>
      <c r="B8" s="65"/>
      <c r="C8" s="100" t="s">
        <v>43</v>
      </c>
      <c r="D8" s="101">
        <v>9900</v>
      </c>
      <c r="E8" s="102">
        <v>11751018</v>
      </c>
      <c r="F8" s="101" t="s">
        <v>46</v>
      </c>
      <c r="G8" s="103">
        <v>43782</v>
      </c>
      <c r="H8" s="101">
        <v>6153</v>
      </c>
      <c r="I8" s="18"/>
    </row>
    <row r="9" spans="1:24" s="37" customFormat="1" ht="27.75" customHeight="1" x14ac:dyDescent="0.25">
      <c r="A9" s="34">
        <v>2</v>
      </c>
      <c r="B9" s="65"/>
      <c r="C9" s="100" t="s">
        <v>44</v>
      </c>
      <c r="D9" s="65"/>
      <c r="E9" s="102">
        <v>13581218</v>
      </c>
      <c r="F9" s="104">
        <v>835</v>
      </c>
      <c r="G9" s="103">
        <v>43567</v>
      </c>
      <c r="H9" s="101">
        <v>216</v>
      </c>
      <c r="I9" s="18"/>
    </row>
    <row r="10" spans="1:24" s="37" customFormat="1" ht="27.75" customHeight="1" x14ac:dyDescent="0.25">
      <c r="A10" s="34">
        <v>3</v>
      </c>
      <c r="B10" s="65"/>
      <c r="C10" s="100" t="s">
        <v>43</v>
      </c>
      <c r="D10" s="101">
        <v>23500</v>
      </c>
      <c r="E10" s="102">
        <v>11741018</v>
      </c>
      <c r="F10" s="101">
        <v>442</v>
      </c>
      <c r="G10" s="103">
        <v>43517</v>
      </c>
      <c r="H10" s="101">
        <v>9610</v>
      </c>
      <c r="I10" s="18"/>
    </row>
    <row r="11" spans="1:24" s="37" customFormat="1" ht="27.75" customHeight="1" x14ac:dyDescent="0.25">
      <c r="A11" s="34">
        <v>4</v>
      </c>
      <c r="B11" s="65"/>
      <c r="C11" s="100" t="s">
        <v>44</v>
      </c>
      <c r="D11" s="101" t="s">
        <v>78</v>
      </c>
      <c r="E11" s="101" t="s">
        <v>45</v>
      </c>
      <c r="F11" s="101" t="s">
        <v>46</v>
      </c>
      <c r="G11" s="101" t="s">
        <v>47</v>
      </c>
      <c r="H11" s="101" t="s">
        <v>79</v>
      </c>
      <c r="I11" s="18"/>
    </row>
    <row r="12" spans="1:24" s="37" customFormat="1" ht="27.75" customHeight="1" x14ac:dyDescent="0.25">
      <c r="A12" s="34">
        <v>5</v>
      </c>
      <c r="B12" s="65"/>
      <c r="C12" s="100" t="s">
        <v>48</v>
      </c>
      <c r="D12" s="101" t="s">
        <v>80</v>
      </c>
      <c r="E12" s="102">
        <v>7830718</v>
      </c>
      <c r="F12" s="104">
        <v>2275</v>
      </c>
      <c r="G12" s="103">
        <v>43782</v>
      </c>
      <c r="H12" s="101" t="s">
        <v>81</v>
      </c>
      <c r="I12" s="18"/>
    </row>
    <row r="13" spans="1:24" s="37" customFormat="1" ht="27.75" customHeight="1" x14ac:dyDescent="0.25">
      <c r="A13" s="34">
        <v>6</v>
      </c>
      <c r="B13" s="65"/>
      <c r="C13" s="100" t="s">
        <v>48</v>
      </c>
      <c r="D13" s="101"/>
      <c r="E13" s="102">
        <v>7820718</v>
      </c>
      <c r="F13" s="104">
        <v>1757</v>
      </c>
      <c r="G13" s="103">
        <v>43683</v>
      </c>
      <c r="H13" s="101" t="s">
        <v>82</v>
      </c>
      <c r="I13" s="18"/>
    </row>
    <row r="14" spans="1:24" s="37" customFormat="1" ht="27.75" customHeight="1" x14ac:dyDescent="0.25">
      <c r="A14" s="34">
        <v>7</v>
      </c>
      <c r="B14" s="65"/>
      <c r="C14" s="100" t="s">
        <v>48</v>
      </c>
      <c r="D14" s="101" t="s">
        <v>83</v>
      </c>
      <c r="E14" s="101" t="s">
        <v>84</v>
      </c>
      <c r="F14" s="101">
        <v>442</v>
      </c>
      <c r="G14" s="103">
        <v>43517</v>
      </c>
      <c r="H14" s="101" t="s">
        <v>85</v>
      </c>
      <c r="I14" s="18"/>
    </row>
    <row r="15" spans="1:24" x14ac:dyDescent="0.25">
      <c r="A15" s="34">
        <v>8</v>
      </c>
      <c r="B15" s="65"/>
      <c r="C15" s="100" t="s">
        <v>35</v>
      </c>
      <c r="D15" s="101"/>
      <c r="E15" s="102">
        <v>8340818</v>
      </c>
      <c r="F15" s="101" t="s">
        <v>69</v>
      </c>
      <c r="G15" s="103">
        <v>43486</v>
      </c>
      <c r="H15" s="101" t="s">
        <v>70</v>
      </c>
    </row>
    <row r="16" spans="1:24" s="20" customFormat="1" ht="32.25" customHeight="1" x14ac:dyDescent="0.2">
      <c r="A16" s="34">
        <v>9</v>
      </c>
      <c r="B16" s="65"/>
      <c r="C16" s="100" t="s">
        <v>35</v>
      </c>
      <c r="D16" s="104"/>
      <c r="E16" s="102">
        <v>8260818</v>
      </c>
      <c r="F16" s="104">
        <v>1903</v>
      </c>
      <c r="G16" s="103">
        <v>43392</v>
      </c>
      <c r="H16" s="104">
        <v>40880.800000000003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x14ac:dyDescent="0.2">
      <c r="A17" s="34">
        <v>10</v>
      </c>
      <c r="B17" s="65"/>
      <c r="C17" s="100" t="s">
        <v>49</v>
      </c>
      <c r="D17" s="104">
        <v>10800</v>
      </c>
      <c r="E17" s="103">
        <v>43797</v>
      </c>
      <c r="F17" s="104">
        <v>2353</v>
      </c>
      <c r="G17" s="103">
        <v>44835</v>
      </c>
      <c r="H17" s="104">
        <v>13471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34.5" customHeight="1" x14ac:dyDescent="0.2">
      <c r="A18" s="34">
        <v>11</v>
      </c>
      <c r="B18" s="65"/>
      <c r="C18" s="100" t="s">
        <v>25</v>
      </c>
      <c r="D18" s="104"/>
      <c r="E18" s="102">
        <v>4310518</v>
      </c>
      <c r="F18" s="104">
        <v>1393</v>
      </c>
      <c r="G18" s="103">
        <v>44348</v>
      </c>
      <c r="H18" s="104">
        <v>11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0" customFormat="1" ht="66.75" customHeight="1" x14ac:dyDescent="0.2">
      <c r="A19" s="34">
        <v>12</v>
      </c>
      <c r="B19" s="65"/>
      <c r="C19" s="100" t="s">
        <v>50</v>
      </c>
      <c r="D19" s="104">
        <v>6950</v>
      </c>
      <c r="E19" s="102">
        <v>1450919</v>
      </c>
      <c r="F19" s="104">
        <v>652</v>
      </c>
      <c r="G19" s="103">
        <v>43902</v>
      </c>
      <c r="H19" s="104">
        <v>6950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20" customFormat="1" ht="27" customHeight="1" x14ac:dyDescent="0.2">
      <c r="A20" s="34">
        <v>13</v>
      </c>
      <c r="B20" s="65"/>
      <c r="C20" s="100" t="s">
        <v>50</v>
      </c>
      <c r="D20" s="104">
        <v>250</v>
      </c>
      <c r="E20" s="102">
        <v>1450919</v>
      </c>
      <c r="F20" s="104">
        <v>2353</v>
      </c>
      <c r="G20" s="103">
        <v>44835</v>
      </c>
      <c r="H20" s="104">
        <v>626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20" customFormat="1" ht="32.25" customHeight="1" x14ac:dyDescent="0.25">
      <c r="A21" s="3"/>
      <c r="B21" s="3"/>
      <c r="C21" s="4"/>
      <c r="D21" s="59"/>
      <c r="E21" s="59"/>
      <c r="F21" s="59"/>
      <c r="G21" s="59"/>
      <c r="H21" s="1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 x14ac:dyDescent="0.25">
      <c r="A22" s="88" t="s">
        <v>27</v>
      </c>
      <c r="B22" s="88"/>
      <c r="C22" s="88"/>
      <c r="D22" s="88"/>
      <c r="E22" s="88"/>
      <c r="F22" s="88"/>
      <c r="G22" s="88"/>
      <c r="H22" s="8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ht="66.75" customHeight="1" x14ac:dyDescent="0.2">
      <c r="A23" s="21"/>
      <c r="B23" s="74" t="s">
        <v>14</v>
      </c>
      <c r="C23" s="74"/>
      <c r="D23" s="74"/>
      <c r="E23" s="74"/>
      <c r="F23" s="74"/>
      <c r="G23" s="74"/>
      <c r="H23" s="74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20" customFormat="1" ht="27" customHeight="1" x14ac:dyDescent="0.2">
      <c r="A24" s="89" t="s">
        <v>26</v>
      </c>
      <c r="B24" s="89" t="s">
        <v>0</v>
      </c>
      <c r="C24" s="89" t="s">
        <v>1</v>
      </c>
      <c r="D24" s="90" t="s">
        <v>2</v>
      </c>
      <c r="E24" s="90"/>
      <c r="F24" s="91" t="s">
        <v>5</v>
      </c>
      <c r="G24" s="14" t="s">
        <v>6</v>
      </c>
      <c r="H24" s="66" t="s">
        <v>28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s="51" customFormat="1" ht="26.25" customHeight="1" x14ac:dyDescent="0.25">
      <c r="A25" s="89"/>
      <c r="B25" s="89"/>
      <c r="C25" s="89"/>
      <c r="D25" s="63" t="s">
        <v>3</v>
      </c>
      <c r="E25" s="62" t="s">
        <v>4</v>
      </c>
      <c r="F25" s="91"/>
      <c r="G25" s="29" t="s">
        <v>20</v>
      </c>
      <c r="H25" s="28" t="s">
        <v>3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4" s="51" customFormat="1" ht="26.25" customHeight="1" x14ac:dyDescent="0.25">
      <c r="A26" s="105">
        <v>1</v>
      </c>
      <c r="B26" s="106" t="s">
        <v>193</v>
      </c>
      <c r="C26" s="106" t="s">
        <v>194</v>
      </c>
      <c r="D26" s="105">
        <v>790</v>
      </c>
      <c r="E26" s="105" t="s">
        <v>195</v>
      </c>
      <c r="F26" s="105" t="s">
        <v>196</v>
      </c>
      <c r="G26" s="105">
        <v>790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4" s="51" customFormat="1" ht="26.25" customHeight="1" x14ac:dyDescent="0.25">
      <c r="A27" s="105">
        <f>A26+1</f>
        <v>2</v>
      </c>
      <c r="B27" s="106" t="s">
        <v>197</v>
      </c>
      <c r="C27" s="106" t="s">
        <v>198</v>
      </c>
      <c r="D27" s="105">
        <v>430</v>
      </c>
      <c r="E27" s="105" t="s">
        <v>199</v>
      </c>
      <c r="F27" s="105" t="s">
        <v>196</v>
      </c>
      <c r="G27" s="105">
        <v>430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4" ht="36" customHeight="1" x14ac:dyDescent="0.25">
      <c r="A28" s="105">
        <f>A27+1</f>
        <v>3</v>
      </c>
      <c r="B28" s="106" t="s">
        <v>200</v>
      </c>
      <c r="C28" s="106" t="s">
        <v>201</v>
      </c>
      <c r="D28" s="105">
        <v>359</v>
      </c>
      <c r="E28" s="105" t="s">
        <v>202</v>
      </c>
      <c r="F28" s="105" t="s">
        <v>203</v>
      </c>
      <c r="G28" s="105">
        <v>336</v>
      </c>
      <c r="H28" s="50"/>
      <c r="I28" s="49"/>
    </row>
    <row r="29" spans="1:24" ht="27" customHeight="1" x14ac:dyDescent="0.25">
      <c r="A29" s="105">
        <f>A28+1</f>
        <v>4</v>
      </c>
      <c r="B29" s="106" t="s">
        <v>204</v>
      </c>
      <c r="C29" s="106" t="s">
        <v>205</v>
      </c>
      <c r="D29" s="105">
        <v>9840</v>
      </c>
      <c r="E29" s="105" t="s">
        <v>206</v>
      </c>
      <c r="F29" s="105" t="s">
        <v>196</v>
      </c>
      <c r="G29" s="105">
        <v>9840</v>
      </c>
      <c r="H29" s="50"/>
    </row>
    <row r="30" spans="1:24" ht="24.75" customHeight="1" x14ac:dyDescent="0.25">
      <c r="A30" s="105">
        <f>A29+1</f>
        <v>5</v>
      </c>
      <c r="B30" s="107" t="s">
        <v>64</v>
      </c>
      <c r="C30" s="107" t="s">
        <v>65</v>
      </c>
      <c r="D30" s="105">
        <v>1750</v>
      </c>
      <c r="E30" s="105" t="s">
        <v>207</v>
      </c>
      <c r="F30" s="105" t="s">
        <v>196</v>
      </c>
      <c r="G30" s="105">
        <v>1750</v>
      </c>
      <c r="H30" s="50"/>
    </row>
    <row r="31" spans="1:24" s="13" customFormat="1" ht="24.95" customHeight="1" x14ac:dyDescent="0.25">
      <c r="A31" s="105">
        <f>A30+1</f>
        <v>6</v>
      </c>
      <c r="B31" s="108" t="s">
        <v>208</v>
      </c>
      <c r="C31" s="109" t="s">
        <v>209</v>
      </c>
      <c r="D31" s="105">
        <v>500</v>
      </c>
      <c r="E31" s="110" t="s">
        <v>210</v>
      </c>
      <c r="F31" s="105" t="s">
        <v>196</v>
      </c>
      <c r="G31" s="105">
        <v>472</v>
      </c>
      <c r="H31" s="50"/>
    </row>
    <row r="32" spans="1:24" s="13" customFormat="1" ht="41.25" customHeight="1" x14ac:dyDescent="0.25">
      <c r="A32" s="88" t="s">
        <v>27</v>
      </c>
      <c r="B32" s="88"/>
      <c r="C32" s="88"/>
      <c r="D32" s="88"/>
      <c r="E32" s="88"/>
      <c r="F32" s="88"/>
      <c r="G32" s="88"/>
      <c r="H32" s="88"/>
      <c r="I32" s="52"/>
    </row>
    <row r="33" spans="1:23" s="13" customFormat="1" ht="41.25" customHeight="1" x14ac:dyDescent="0.25">
      <c r="A33" s="21"/>
      <c r="B33" s="74" t="s">
        <v>39</v>
      </c>
      <c r="C33" s="74"/>
      <c r="D33" s="74"/>
      <c r="E33" s="74"/>
      <c r="F33" s="74"/>
      <c r="G33" s="74"/>
      <c r="H33" s="74"/>
      <c r="I33" s="52"/>
    </row>
    <row r="34" spans="1:23" s="13" customFormat="1" ht="41.25" customHeight="1" x14ac:dyDescent="0.25">
      <c r="A34" s="89" t="s">
        <v>26</v>
      </c>
      <c r="B34" s="89" t="s">
        <v>0</v>
      </c>
      <c r="C34" s="89" t="s">
        <v>1</v>
      </c>
      <c r="D34" s="90" t="s">
        <v>2</v>
      </c>
      <c r="E34" s="90"/>
      <c r="F34" s="91" t="s">
        <v>5</v>
      </c>
      <c r="G34" s="14" t="s">
        <v>6</v>
      </c>
      <c r="H34" s="66" t="s">
        <v>28</v>
      </c>
      <c r="I34" s="52"/>
    </row>
    <row r="35" spans="1:23" s="13" customFormat="1" ht="37.5" customHeight="1" x14ac:dyDescent="0.25">
      <c r="A35" s="89"/>
      <c r="B35" s="89"/>
      <c r="C35" s="89"/>
      <c r="D35" s="63" t="s">
        <v>3</v>
      </c>
      <c r="E35" s="62" t="s">
        <v>4</v>
      </c>
      <c r="F35" s="91"/>
      <c r="G35" s="29" t="s">
        <v>20</v>
      </c>
      <c r="H35" s="28" t="s">
        <v>3</v>
      </c>
    </row>
    <row r="36" spans="1:23" s="51" customFormat="1" ht="22.5" customHeight="1" x14ac:dyDescent="0.25">
      <c r="A36" s="105">
        <v>1</v>
      </c>
      <c r="B36" s="106" t="s">
        <v>211</v>
      </c>
      <c r="C36" s="106" t="s">
        <v>212</v>
      </c>
      <c r="D36" s="111">
        <v>13</v>
      </c>
      <c r="E36" s="112" t="s">
        <v>213</v>
      </c>
      <c r="F36" s="113" t="s">
        <v>214</v>
      </c>
      <c r="G36" s="105">
        <v>13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s="51" customFormat="1" ht="22.5" customHeight="1" x14ac:dyDescent="0.25">
      <c r="A37" s="105">
        <f>A36+1</f>
        <v>2</v>
      </c>
      <c r="B37" s="106" t="s">
        <v>215</v>
      </c>
      <c r="C37" s="106" t="s">
        <v>216</v>
      </c>
      <c r="D37" s="111">
        <v>27</v>
      </c>
      <c r="E37" s="112" t="s">
        <v>217</v>
      </c>
      <c r="F37" s="113" t="s">
        <v>218</v>
      </c>
      <c r="G37" s="105">
        <v>27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s="51" customFormat="1" ht="22.5" customHeight="1" x14ac:dyDescent="0.25">
      <c r="A38" s="105">
        <f t="shared" ref="A38:A44" si="0">A37+1</f>
        <v>3</v>
      </c>
      <c r="B38" s="106" t="s">
        <v>219</v>
      </c>
      <c r="C38" s="106" t="s">
        <v>201</v>
      </c>
      <c r="D38" s="111">
        <v>20</v>
      </c>
      <c r="E38" s="112" t="s">
        <v>220</v>
      </c>
      <c r="F38" s="113" t="s">
        <v>218</v>
      </c>
      <c r="G38" s="105">
        <v>20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s="51" customFormat="1" ht="22.5" customHeight="1" x14ac:dyDescent="0.25">
      <c r="A39" s="105">
        <f t="shared" si="0"/>
        <v>4</v>
      </c>
      <c r="B39" s="114" t="s">
        <v>221</v>
      </c>
      <c r="C39" s="106" t="s">
        <v>222</v>
      </c>
      <c r="D39" s="115">
        <v>10</v>
      </c>
      <c r="E39" s="116" t="s">
        <v>223</v>
      </c>
      <c r="F39" s="113" t="s">
        <v>218</v>
      </c>
      <c r="G39" s="105">
        <v>10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s="51" customFormat="1" ht="22.5" customHeight="1" x14ac:dyDescent="0.25">
      <c r="A40" s="105">
        <f t="shared" si="0"/>
        <v>5</v>
      </c>
      <c r="B40" s="106" t="s">
        <v>66</v>
      </c>
      <c r="C40" s="106" t="s">
        <v>67</v>
      </c>
      <c r="D40" s="111">
        <v>5</v>
      </c>
      <c r="E40" s="112" t="s">
        <v>68</v>
      </c>
      <c r="F40" s="113" t="s">
        <v>218</v>
      </c>
      <c r="G40" s="105">
        <v>5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s="51" customFormat="1" ht="31.5" x14ac:dyDescent="0.25">
      <c r="A41" s="105">
        <f t="shared" si="0"/>
        <v>6</v>
      </c>
      <c r="B41" s="106" t="s">
        <v>224</v>
      </c>
      <c r="C41" s="106" t="s">
        <v>225</v>
      </c>
      <c r="D41" s="111">
        <v>2</v>
      </c>
      <c r="E41" s="112" t="s">
        <v>226</v>
      </c>
      <c r="F41" s="113" t="s">
        <v>227</v>
      </c>
      <c r="G41" s="105">
        <v>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s="51" customFormat="1" ht="24.75" customHeight="1" x14ac:dyDescent="0.25">
      <c r="A42" s="105">
        <f t="shared" si="0"/>
        <v>7</v>
      </c>
      <c r="B42" s="106" t="s">
        <v>228</v>
      </c>
      <c r="C42" s="106" t="s">
        <v>229</v>
      </c>
      <c r="D42" s="111">
        <v>948</v>
      </c>
      <c r="E42" s="112" t="s">
        <v>230</v>
      </c>
      <c r="F42" s="113" t="s">
        <v>214</v>
      </c>
      <c r="G42" s="105">
        <v>948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s="51" customFormat="1" ht="24.75" customHeight="1" x14ac:dyDescent="0.25">
      <c r="A43" s="105">
        <f t="shared" si="0"/>
        <v>8</v>
      </c>
      <c r="B43" s="107" t="s">
        <v>51</v>
      </c>
      <c r="C43" s="107" t="s">
        <v>231</v>
      </c>
      <c r="D43" s="117">
        <v>28</v>
      </c>
      <c r="E43" s="118" t="s">
        <v>232</v>
      </c>
      <c r="F43" s="113" t="s">
        <v>214</v>
      </c>
      <c r="G43" s="105">
        <v>28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s="51" customFormat="1" ht="24.75" customHeight="1" x14ac:dyDescent="0.25">
      <c r="A44" s="105">
        <f t="shared" si="0"/>
        <v>9</v>
      </c>
      <c r="B44" s="107" t="s">
        <v>51</v>
      </c>
      <c r="C44" s="107" t="s">
        <v>233</v>
      </c>
      <c r="D44" s="117">
        <v>20</v>
      </c>
      <c r="E44" s="118" t="s">
        <v>234</v>
      </c>
      <c r="F44" s="113" t="s">
        <v>214</v>
      </c>
      <c r="G44" s="105">
        <v>20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27.75" customHeight="1" thickBot="1" x14ac:dyDescent="0.3">
      <c r="C45" s="49" t="s">
        <v>17</v>
      </c>
      <c r="D45" s="49"/>
      <c r="E45" s="49"/>
      <c r="F45" s="49"/>
      <c r="G45" s="49"/>
      <c r="H45" s="49"/>
      <c r="I45" s="48"/>
    </row>
    <row r="46" spans="1:23" ht="36.75" thickBot="1" x14ac:dyDescent="0.3">
      <c r="A46" s="23" t="s">
        <v>26</v>
      </c>
      <c r="B46" s="24" t="s">
        <v>0</v>
      </c>
      <c r="C46" s="67" t="s">
        <v>29</v>
      </c>
      <c r="D46" s="84" t="s">
        <v>2</v>
      </c>
      <c r="E46" s="84"/>
      <c r="F46" s="25" t="s">
        <v>30</v>
      </c>
      <c r="G46" s="67" t="s">
        <v>6</v>
      </c>
    </row>
    <row r="47" spans="1:23" ht="15.75" thickBot="1" x14ac:dyDescent="0.3">
      <c r="A47" s="23"/>
      <c r="B47" s="67"/>
      <c r="C47" s="67"/>
      <c r="D47" s="26" t="s">
        <v>20</v>
      </c>
      <c r="E47" s="27" t="s">
        <v>4</v>
      </c>
      <c r="F47" s="25"/>
      <c r="G47" s="27" t="s">
        <v>20</v>
      </c>
    </row>
    <row r="48" spans="1:23" s="13" customFormat="1" ht="24.95" customHeight="1" x14ac:dyDescent="0.25">
      <c r="A48" s="119" t="s">
        <v>40</v>
      </c>
      <c r="B48" s="119"/>
      <c r="C48" s="119"/>
      <c r="D48" s="119"/>
      <c r="E48" s="119"/>
      <c r="F48" s="119"/>
      <c r="G48" s="119"/>
    </row>
    <row r="49" spans="1:9" s="13" customFormat="1" ht="20.100000000000001" customHeight="1" x14ac:dyDescent="0.25">
      <c r="A49" s="120">
        <v>1</v>
      </c>
      <c r="B49" s="121"/>
      <c r="C49" s="122" t="s">
        <v>185</v>
      </c>
      <c r="D49" s="123">
        <v>10800</v>
      </c>
      <c r="E49" s="124" t="s">
        <v>186</v>
      </c>
      <c r="F49" s="125" t="s">
        <v>63</v>
      </c>
      <c r="G49" s="123">
        <v>10800</v>
      </c>
      <c r="H49" s="52"/>
      <c r="I49" s="52"/>
    </row>
    <row r="50" spans="1:9" s="13" customFormat="1" ht="24.95" customHeight="1" x14ac:dyDescent="0.25">
      <c r="A50" s="119" t="s">
        <v>187</v>
      </c>
      <c r="B50" s="119"/>
      <c r="C50" s="119"/>
      <c r="D50" s="119"/>
      <c r="E50" s="119"/>
      <c r="F50" s="119"/>
      <c r="G50" s="119"/>
    </row>
    <row r="51" spans="1:9" s="13" customFormat="1" ht="24.95" customHeight="1" x14ac:dyDescent="0.25">
      <c r="A51" s="120">
        <v>1</v>
      </c>
      <c r="B51" s="120"/>
      <c r="C51" s="125" t="s">
        <v>188</v>
      </c>
      <c r="D51" s="125">
        <v>1</v>
      </c>
      <c r="E51" s="126" t="s">
        <v>189</v>
      </c>
      <c r="F51" s="125" t="s">
        <v>63</v>
      </c>
      <c r="G51" s="125">
        <v>1</v>
      </c>
    </row>
    <row r="52" spans="1:9" s="13" customFormat="1" ht="24.95" customHeight="1" x14ac:dyDescent="0.25">
      <c r="A52" s="119" t="s">
        <v>190</v>
      </c>
      <c r="B52" s="119"/>
      <c r="C52" s="119"/>
      <c r="D52" s="119"/>
      <c r="E52" s="119"/>
      <c r="F52" s="119"/>
      <c r="G52" s="119"/>
    </row>
    <row r="53" spans="1:9" s="13" customFormat="1" ht="44.25" customHeight="1" x14ac:dyDescent="0.25">
      <c r="A53" s="120">
        <v>1</v>
      </c>
      <c r="B53" s="120"/>
      <c r="C53" s="127" t="s">
        <v>191</v>
      </c>
      <c r="D53" s="125">
        <v>4</v>
      </c>
      <c r="E53" s="125" t="s">
        <v>192</v>
      </c>
      <c r="F53" s="125" t="s">
        <v>63</v>
      </c>
      <c r="G53" s="125">
        <v>4</v>
      </c>
    </row>
    <row r="54" spans="1:9" s="53" customFormat="1" ht="39" customHeight="1" x14ac:dyDescent="0.25">
      <c r="A54" s="3"/>
      <c r="B54" s="3"/>
      <c r="C54" s="48" t="s">
        <v>9</v>
      </c>
      <c r="D54" s="48"/>
      <c r="E54" s="48"/>
      <c r="F54" s="48"/>
      <c r="G54" s="48"/>
      <c r="H54" s="48"/>
    </row>
    <row r="55" spans="1:9" s="53" customFormat="1" ht="33" customHeight="1" x14ac:dyDescent="0.25">
      <c r="A55" s="85" t="s">
        <v>31</v>
      </c>
      <c r="B55" s="85"/>
      <c r="C55" s="85"/>
      <c r="D55" s="85"/>
      <c r="E55" s="85"/>
      <c r="F55" s="85"/>
      <c r="G55" s="85"/>
      <c r="H55" s="1"/>
    </row>
    <row r="56" spans="1:9" s="53" customFormat="1" ht="39" hidden="1" customHeight="1" x14ac:dyDescent="0.25">
      <c r="A56" s="54"/>
      <c r="B56" s="54"/>
      <c r="C56" s="54"/>
      <c r="D56" s="55"/>
      <c r="E56" s="54"/>
      <c r="F56" s="54"/>
      <c r="G56" s="54"/>
      <c r="H56" s="1"/>
    </row>
    <row r="57" spans="1:9" s="53" customFormat="1" ht="39" customHeight="1" x14ac:dyDescent="0.25">
      <c r="A57" s="75" t="s">
        <v>8</v>
      </c>
      <c r="B57" s="75" t="s">
        <v>0</v>
      </c>
      <c r="C57" s="75" t="s">
        <v>1</v>
      </c>
      <c r="D57" s="86" t="s">
        <v>32</v>
      </c>
      <c r="E57" s="87"/>
      <c r="F57" s="75" t="s">
        <v>5</v>
      </c>
      <c r="G57" s="38" t="s">
        <v>6</v>
      </c>
      <c r="H57" s="1"/>
    </row>
    <row r="58" spans="1:9" s="53" customFormat="1" ht="39" customHeight="1" x14ac:dyDescent="0.25">
      <c r="A58" s="76"/>
      <c r="B58" s="76"/>
      <c r="C58" s="76"/>
      <c r="D58" s="38" t="s">
        <v>10</v>
      </c>
      <c r="E58" s="38" t="s">
        <v>4</v>
      </c>
      <c r="F58" s="76"/>
      <c r="G58" s="38" t="s">
        <v>3</v>
      </c>
      <c r="H58" s="1"/>
    </row>
    <row r="59" spans="1:9" s="53" customFormat="1" ht="27.75" customHeight="1" x14ac:dyDescent="0.25">
      <c r="A59" s="65">
        <v>1</v>
      </c>
      <c r="B59" s="128" t="s">
        <v>116</v>
      </c>
      <c r="C59" s="128" t="s">
        <v>116</v>
      </c>
      <c r="D59" s="60">
        <v>3</v>
      </c>
      <c r="E59" s="128" t="s">
        <v>117</v>
      </c>
      <c r="F59" s="65"/>
      <c r="G59" s="60">
        <v>3</v>
      </c>
    </row>
    <row r="60" spans="1:9" s="53" customFormat="1" ht="30" customHeight="1" x14ac:dyDescent="0.25">
      <c r="A60" s="65">
        <v>2</v>
      </c>
      <c r="B60" s="128" t="s">
        <v>118</v>
      </c>
      <c r="C60" s="128" t="s">
        <v>118</v>
      </c>
      <c r="D60" s="60">
        <v>4</v>
      </c>
      <c r="E60" s="128" t="s">
        <v>119</v>
      </c>
      <c r="F60" s="65"/>
      <c r="G60" s="60">
        <v>4</v>
      </c>
    </row>
    <row r="61" spans="1:9" s="53" customFormat="1" ht="54.75" customHeight="1" x14ac:dyDescent="0.25">
      <c r="A61" s="65">
        <v>3</v>
      </c>
      <c r="B61" s="129" t="s">
        <v>120</v>
      </c>
      <c r="C61" s="129" t="s">
        <v>121</v>
      </c>
      <c r="D61" s="60">
        <v>500</v>
      </c>
      <c r="E61" s="128">
        <v>407312</v>
      </c>
      <c r="F61" s="65"/>
      <c r="G61" s="60">
        <v>500</v>
      </c>
    </row>
    <row r="62" spans="1:9" s="53" customFormat="1" ht="24" customHeight="1" x14ac:dyDescent="0.25">
      <c r="A62" s="65">
        <v>4</v>
      </c>
      <c r="B62" s="129" t="s">
        <v>122</v>
      </c>
      <c r="C62" s="129" t="s">
        <v>122</v>
      </c>
      <c r="D62" s="60">
        <v>13</v>
      </c>
      <c r="E62" s="128" t="s">
        <v>123</v>
      </c>
      <c r="F62" s="65"/>
      <c r="G62" s="60">
        <v>13</v>
      </c>
    </row>
    <row r="63" spans="1:9" s="53" customFormat="1" ht="27" customHeight="1" x14ac:dyDescent="0.25">
      <c r="A63" s="65">
        <v>5</v>
      </c>
      <c r="B63" s="129" t="s">
        <v>124</v>
      </c>
      <c r="C63" s="129" t="s">
        <v>124</v>
      </c>
      <c r="D63" s="60">
        <v>3</v>
      </c>
      <c r="E63" s="128">
        <v>501604</v>
      </c>
      <c r="F63" s="65"/>
      <c r="G63" s="60">
        <v>3</v>
      </c>
    </row>
    <row r="64" spans="1:9" s="53" customFormat="1" ht="24" customHeight="1" x14ac:dyDescent="0.25">
      <c r="A64" s="65">
        <v>6</v>
      </c>
      <c r="B64" s="129" t="s">
        <v>125</v>
      </c>
      <c r="C64" s="129" t="s">
        <v>125</v>
      </c>
      <c r="D64" s="60">
        <v>190</v>
      </c>
      <c r="E64" s="128" t="s">
        <v>126</v>
      </c>
      <c r="F64" s="65"/>
      <c r="G64" s="60">
        <v>190</v>
      </c>
    </row>
    <row r="65" spans="1:7" s="53" customFormat="1" ht="43.5" customHeight="1" x14ac:dyDescent="0.25">
      <c r="A65" s="65">
        <v>7</v>
      </c>
      <c r="B65" s="129" t="s">
        <v>127</v>
      </c>
      <c r="C65" s="129" t="s">
        <v>127</v>
      </c>
      <c r="D65" s="60">
        <v>10</v>
      </c>
      <c r="E65" s="128">
        <v>501570</v>
      </c>
      <c r="F65" s="65"/>
      <c r="G65" s="60">
        <v>10</v>
      </c>
    </row>
    <row r="66" spans="1:7" s="53" customFormat="1" ht="24.75" customHeight="1" x14ac:dyDescent="0.25">
      <c r="A66" s="65">
        <v>8</v>
      </c>
      <c r="B66" s="61" t="s">
        <v>128</v>
      </c>
      <c r="C66" s="61" t="s">
        <v>128</v>
      </c>
      <c r="D66" s="104">
        <v>2</v>
      </c>
      <c r="E66" s="128">
        <v>288125</v>
      </c>
      <c r="F66" s="65"/>
      <c r="G66" s="104">
        <v>2</v>
      </c>
    </row>
    <row r="67" spans="1:7" s="53" customFormat="1" ht="40.5" customHeight="1" x14ac:dyDescent="0.25">
      <c r="A67" s="65">
        <v>9</v>
      </c>
      <c r="B67" s="129" t="s">
        <v>129</v>
      </c>
      <c r="C67" s="129" t="s">
        <v>129</v>
      </c>
      <c r="D67" s="104">
        <v>102</v>
      </c>
      <c r="E67" s="128" t="s">
        <v>130</v>
      </c>
      <c r="F67" s="65"/>
      <c r="G67" s="104">
        <v>102</v>
      </c>
    </row>
    <row r="68" spans="1:7" s="53" customFormat="1" ht="22.5" customHeight="1" x14ac:dyDescent="0.25">
      <c r="A68" s="65">
        <v>10</v>
      </c>
      <c r="B68" s="129" t="s">
        <v>131</v>
      </c>
      <c r="C68" s="129" t="s">
        <v>132</v>
      </c>
      <c r="D68" s="104">
        <v>13</v>
      </c>
      <c r="E68" s="128" t="s">
        <v>133</v>
      </c>
      <c r="F68" s="65"/>
      <c r="G68" s="104">
        <v>13</v>
      </c>
    </row>
    <row r="69" spans="1:7" s="53" customFormat="1" ht="26.25" customHeight="1" x14ac:dyDescent="0.25">
      <c r="A69" s="65">
        <v>11</v>
      </c>
      <c r="B69" s="129" t="s">
        <v>134</v>
      </c>
      <c r="C69" s="129" t="s">
        <v>134</v>
      </c>
      <c r="D69" s="104">
        <v>28</v>
      </c>
      <c r="E69" s="128">
        <v>3946105</v>
      </c>
      <c r="F69" s="65"/>
      <c r="G69" s="104">
        <v>28</v>
      </c>
    </row>
    <row r="70" spans="1:7" s="53" customFormat="1" ht="24" customHeight="1" x14ac:dyDescent="0.25">
      <c r="A70" s="65">
        <v>12</v>
      </c>
      <c r="B70" s="129" t="s">
        <v>134</v>
      </c>
      <c r="C70" s="129" t="s">
        <v>134</v>
      </c>
      <c r="D70" s="104">
        <v>4</v>
      </c>
      <c r="E70" s="128">
        <v>3946104</v>
      </c>
      <c r="F70" s="65"/>
      <c r="G70" s="104">
        <v>4</v>
      </c>
    </row>
    <row r="71" spans="1:7" s="53" customFormat="1" ht="27" customHeight="1" x14ac:dyDescent="0.25">
      <c r="A71" s="65">
        <v>13</v>
      </c>
      <c r="B71" s="129" t="s">
        <v>134</v>
      </c>
      <c r="C71" s="129" t="s">
        <v>134</v>
      </c>
      <c r="D71" s="104">
        <v>8</v>
      </c>
      <c r="E71" s="128">
        <v>69411180</v>
      </c>
      <c r="F71" s="65"/>
      <c r="G71" s="104">
        <v>8</v>
      </c>
    </row>
    <row r="72" spans="1:7" s="53" customFormat="1" ht="15" customHeight="1" x14ac:dyDescent="0.25">
      <c r="A72" s="65">
        <v>14</v>
      </c>
      <c r="B72" s="129" t="s">
        <v>135</v>
      </c>
      <c r="C72" s="129" t="s">
        <v>135</v>
      </c>
      <c r="D72" s="104">
        <v>3</v>
      </c>
      <c r="E72" s="128">
        <v>19069660</v>
      </c>
      <c r="F72" s="65"/>
      <c r="G72" s="104">
        <v>3</v>
      </c>
    </row>
    <row r="73" spans="1:7" s="53" customFormat="1" ht="26.25" customHeight="1" x14ac:dyDescent="0.25">
      <c r="A73" s="65">
        <v>15</v>
      </c>
      <c r="B73" s="129" t="s">
        <v>136</v>
      </c>
      <c r="C73" s="129" t="s">
        <v>136</v>
      </c>
      <c r="D73" s="104">
        <v>2</v>
      </c>
      <c r="E73" s="128" t="s">
        <v>137</v>
      </c>
      <c r="F73" s="65"/>
      <c r="G73" s="104">
        <v>2</v>
      </c>
    </row>
    <row r="74" spans="1:7" s="53" customFormat="1" ht="27" customHeight="1" x14ac:dyDescent="0.25">
      <c r="A74" s="65">
        <v>16</v>
      </c>
      <c r="B74" s="129" t="s">
        <v>138</v>
      </c>
      <c r="C74" s="129" t="s">
        <v>138</v>
      </c>
      <c r="D74" s="104">
        <v>4</v>
      </c>
      <c r="E74" s="128" t="s">
        <v>139</v>
      </c>
      <c r="F74" s="65"/>
      <c r="G74" s="104">
        <v>4</v>
      </c>
    </row>
    <row r="75" spans="1:7" s="53" customFormat="1" ht="24.75" customHeight="1" x14ac:dyDescent="0.25">
      <c r="A75" s="65">
        <v>17</v>
      </c>
      <c r="B75" s="129" t="s">
        <v>140</v>
      </c>
      <c r="C75" s="129" t="s">
        <v>140</v>
      </c>
      <c r="D75" s="104">
        <v>3</v>
      </c>
      <c r="E75" s="128">
        <v>19083260</v>
      </c>
      <c r="F75" s="65"/>
      <c r="G75" s="104">
        <v>3</v>
      </c>
    </row>
    <row r="76" spans="1:7" s="53" customFormat="1" ht="24.75" customHeight="1" x14ac:dyDescent="0.25">
      <c r="A76" s="65">
        <v>18</v>
      </c>
      <c r="B76" s="129" t="s">
        <v>140</v>
      </c>
      <c r="C76" s="129" t="s">
        <v>140</v>
      </c>
      <c r="D76" s="104">
        <v>1</v>
      </c>
      <c r="E76" s="128">
        <v>19081260</v>
      </c>
      <c r="F76" s="65"/>
      <c r="G76" s="104">
        <v>1</v>
      </c>
    </row>
    <row r="77" spans="1:7" s="53" customFormat="1" ht="37.5" customHeight="1" x14ac:dyDescent="0.25">
      <c r="A77" s="65">
        <v>19</v>
      </c>
      <c r="B77" s="129" t="s">
        <v>141</v>
      </c>
      <c r="C77" s="129" t="s">
        <v>141</v>
      </c>
      <c r="D77" s="104">
        <v>13</v>
      </c>
      <c r="E77" s="128" t="s">
        <v>142</v>
      </c>
      <c r="F77" s="65"/>
      <c r="G77" s="104">
        <v>13</v>
      </c>
    </row>
    <row r="78" spans="1:7" s="53" customFormat="1" ht="36.75" customHeight="1" x14ac:dyDescent="0.25">
      <c r="A78" s="65">
        <v>20</v>
      </c>
      <c r="B78" s="129" t="s">
        <v>143</v>
      </c>
      <c r="C78" s="129" t="s">
        <v>143</v>
      </c>
      <c r="D78" s="104">
        <v>13</v>
      </c>
      <c r="E78" s="128" t="s">
        <v>144</v>
      </c>
      <c r="F78" s="65"/>
      <c r="G78" s="104">
        <v>13</v>
      </c>
    </row>
    <row r="79" spans="1:7" s="53" customFormat="1" ht="27.75" customHeight="1" x14ac:dyDescent="0.25">
      <c r="A79" s="65">
        <v>21</v>
      </c>
      <c r="B79" s="129" t="s">
        <v>145</v>
      </c>
      <c r="C79" s="129" t="s">
        <v>145</v>
      </c>
      <c r="D79" s="104">
        <v>1</v>
      </c>
      <c r="E79" s="128" t="s">
        <v>146</v>
      </c>
      <c r="F79" s="65"/>
      <c r="G79" s="104">
        <v>1</v>
      </c>
    </row>
    <row r="80" spans="1:7" s="53" customFormat="1" ht="28.5" customHeight="1" x14ac:dyDescent="0.25">
      <c r="A80" s="65">
        <v>22</v>
      </c>
      <c r="B80" s="129" t="s">
        <v>147</v>
      </c>
      <c r="C80" s="129" t="s">
        <v>147</v>
      </c>
      <c r="D80" s="104">
        <v>1</v>
      </c>
      <c r="E80" s="128" t="s">
        <v>148</v>
      </c>
      <c r="F80" s="65"/>
      <c r="G80" s="104">
        <v>1</v>
      </c>
    </row>
    <row r="81" spans="1:7" s="53" customFormat="1" ht="27" customHeight="1" x14ac:dyDescent="0.25">
      <c r="A81" s="65">
        <v>23</v>
      </c>
      <c r="B81" s="129" t="s">
        <v>149</v>
      </c>
      <c r="C81" s="129" t="s">
        <v>149</v>
      </c>
      <c r="D81" s="104">
        <v>4</v>
      </c>
      <c r="E81" s="128" t="s">
        <v>150</v>
      </c>
      <c r="F81" s="65"/>
      <c r="G81" s="104">
        <v>4</v>
      </c>
    </row>
    <row r="82" spans="1:7" s="53" customFormat="1" ht="24.75" customHeight="1" x14ac:dyDescent="0.25">
      <c r="A82" s="65">
        <v>24</v>
      </c>
      <c r="B82" s="129" t="s">
        <v>151</v>
      </c>
      <c r="C82" s="129" t="s">
        <v>151</v>
      </c>
      <c r="D82" s="104">
        <v>1</v>
      </c>
      <c r="E82" s="128" t="s">
        <v>152</v>
      </c>
      <c r="F82" s="65"/>
      <c r="G82" s="104">
        <v>1</v>
      </c>
    </row>
    <row r="83" spans="1:7" s="53" customFormat="1" ht="23.25" customHeight="1" x14ac:dyDescent="0.25">
      <c r="A83" s="65">
        <v>25</v>
      </c>
      <c r="B83" s="129" t="s">
        <v>153</v>
      </c>
      <c r="C83" s="129" t="s">
        <v>153</v>
      </c>
      <c r="D83" s="104">
        <v>10</v>
      </c>
      <c r="E83" s="128">
        <v>10000573</v>
      </c>
      <c r="F83" s="65"/>
      <c r="G83" s="104">
        <v>10</v>
      </c>
    </row>
    <row r="84" spans="1:7" s="53" customFormat="1" ht="28.5" customHeight="1" x14ac:dyDescent="0.25">
      <c r="A84" s="65">
        <v>26</v>
      </c>
      <c r="B84" s="129" t="s">
        <v>154</v>
      </c>
      <c r="C84" s="129" t="s">
        <v>154</v>
      </c>
      <c r="D84" s="104">
        <v>7</v>
      </c>
      <c r="E84" s="128" t="s">
        <v>155</v>
      </c>
      <c r="F84" s="65"/>
      <c r="G84" s="104">
        <v>7</v>
      </c>
    </row>
    <row r="85" spans="1:7" s="53" customFormat="1" ht="30.75" customHeight="1" x14ac:dyDescent="0.25">
      <c r="A85" s="65">
        <v>27</v>
      </c>
      <c r="B85" s="129" t="s">
        <v>156</v>
      </c>
      <c r="C85" s="129" t="s">
        <v>156</v>
      </c>
      <c r="D85" s="104">
        <v>6</v>
      </c>
      <c r="E85" s="128" t="s">
        <v>157</v>
      </c>
      <c r="F85" s="65"/>
      <c r="G85" s="104">
        <v>6</v>
      </c>
    </row>
    <row r="86" spans="1:7" s="53" customFormat="1" ht="25.5" customHeight="1" x14ac:dyDescent="0.25">
      <c r="A86" s="65">
        <v>28</v>
      </c>
      <c r="B86" s="129" t="s">
        <v>158</v>
      </c>
      <c r="C86" s="129" t="s">
        <v>158</v>
      </c>
      <c r="D86" s="104">
        <v>2</v>
      </c>
      <c r="E86" s="128">
        <v>11073697</v>
      </c>
      <c r="F86" s="65"/>
      <c r="G86" s="104">
        <v>2</v>
      </c>
    </row>
    <row r="87" spans="1:7" s="53" customFormat="1" ht="27.75" customHeight="1" x14ac:dyDescent="0.25">
      <c r="A87" s="65">
        <v>29</v>
      </c>
      <c r="B87" s="129" t="s">
        <v>159</v>
      </c>
      <c r="C87" s="129" t="s">
        <v>159</v>
      </c>
      <c r="D87" s="104">
        <v>2</v>
      </c>
      <c r="E87" s="128" t="s">
        <v>160</v>
      </c>
      <c r="F87" s="65"/>
      <c r="G87" s="104">
        <v>2</v>
      </c>
    </row>
    <row r="88" spans="1:7" s="53" customFormat="1" ht="29.25" customHeight="1" x14ac:dyDescent="0.25">
      <c r="A88" s="65">
        <v>30</v>
      </c>
      <c r="B88" s="129" t="s">
        <v>161</v>
      </c>
      <c r="C88" s="129" t="s">
        <v>161</v>
      </c>
      <c r="D88" s="104">
        <v>1</v>
      </c>
      <c r="E88" s="128">
        <v>5094265</v>
      </c>
      <c r="F88" s="65"/>
      <c r="G88" s="104">
        <v>1</v>
      </c>
    </row>
    <row r="89" spans="1:7" s="53" customFormat="1" ht="27" customHeight="1" x14ac:dyDescent="0.25">
      <c r="A89" s="65">
        <v>31</v>
      </c>
      <c r="B89" s="129" t="s">
        <v>162</v>
      </c>
      <c r="C89" s="129" t="s">
        <v>162</v>
      </c>
      <c r="D89" s="104">
        <v>1</v>
      </c>
      <c r="E89" s="128" t="s">
        <v>163</v>
      </c>
      <c r="F89" s="65"/>
      <c r="G89" s="104">
        <v>1</v>
      </c>
    </row>
    <row r="90" spans="1:7" s="53" customFormat="1" ht="30.75" customHeight="1" x14ac:dyDescent="0.25">
      <c r="A90" s="65">
        <v>32</v>
      </c>
      <c r="B90" s="129" t="s">
        <v>164</v>
      </c>
      <c r="C90" s="129" t="s">
        <v>164</v>
      </c>
      <c r="D90" s="104">
        <v>1</v>
      </c>
      <c r="E90" s="128" t="s">
        <v>165</v>
      </c>
      <c r="F90" s="65"/>
      <c r="G90" s="104">
        <v>1</v>
      </c>
    </row>
    <row r="91" spans="1:7" s="53" customFormat="1" ht="26.25" customHeight="1" x14ac:dyDescent="0.25">
      <c r="A91" s="65">
        <v>33</v>
      </c>
      <c r="B91" s="129" t="s">
        <v>166</v>
      </c>
      <c r="C91" s="129" t="s">
        <v>166</v>
      </c>
      <c r="D91" s="104">
        <v>1</v>
      </c>
      <c r="E91" s="128">
        <v>9080311</v>
      </c>
      <c r="F91" s="65"/>
      <c r="G91" s="65">
        <v>0</v>
      </c>
    </row>
    <row r="92" spans="1:7" s="53" customFormat="1" ht="28.5" customHeight="1" x14ac:dyDescent="0.25">
      <c r="A92" s="65">
        <v>34</v>
      </c>
      <c r="B92" s="129" t="s">
        <v>167</v>
      </c>
      <c r="C92" s="129" t="s">
        <v>167</v>
      </c>
      <c r="D92" s="104">
        <v>31200</v>
      </c>
      <c r="E92" s="128" t="s">
        <v>168</v>
      </c>
      <c r="F92" s="65"/>
      <c r="G92" s="104">
        <v>31200</v>
      </c>
    </row>
    <row r="93" spans="1:7" s="53" customFormat="1" ht="40.5" customHeight="1" x14ac:dyDescent="0.25">
      <c r="A93" s="65">
        <v>35</v>
      </c>
      <c r="B93" s="129" t="s">
        <v>169</v>
      </c>
      <c r="C93" s="129" t="s">
        <v>169</v>
      </c>
      <c r="D93" s="104">
        <v>31300</v>
      </c>
      <c r="E93" s="128" t="s">
        <v>170</v>
      </c>
      <c r="F93" s="65"/>
      <c r="G93" s="104">
        <v>31300</v>
      </c>
    </row>
    <row r="94" spans="1:7" s="53" customFormat="1" ht="57" customHeight="1" x14ac:dyDescent="0.25">
      <c r="A94" s="65">
        <v>36</v>
      </c>
      <c r="B94" s="129" t="s">
        <v>171</v>
      </c>
      <c r="C94" s="129" t="s">
        <v>172</v>
      </c>
      <c r="D94" s="104">
        <v>1920</v>
      </c>
      <c r="E94" s="128">
        <v>21</v>
      </c>
      <c r="F94" s="65"/>
      <c r="G94" s="104">
        <v>1920</v>
      </c>
    </row>
    <row r="95" spans="1:7" s="53" customFormat="1" ht="78.75" customHeight="1" x14ac:dyDescent="0.25">
      <c r="A95" s="65">
        <v>37</v>
      </c>
      <c r="B95" s="129" t="s">
        <v>173</v>
      </c>
      <c r="C95" s="129" t="s">
        <v>174</v>
      </c>
      <c r="D95" s="104">
        <v>3072</v>
      </c>
      <c r="E95" s="128">
        <v>19</v>
      </c>
      <c r="F95" s="65"/>
      <c r="G95" s="104">
        <v>3072</v>
      </c>
    </row>
    <row r="96" spans="1:7" s="53" customFormat="1" ht="40.5" customHeight="1" x14ac:dyDescent="0.25">
      <c r="A96" s="65">
        <v>38</v>
      </c>
      <c r="B96" s="130" t="s">
        <v>175</v>
      </c>
      <c r="C96" s="130" t="s">
        <v>175</v>
      </c>
      <c r="D96" s="131">
        <v>60930</v>
      </c>
      <c r="E96" s="132" t="s">
        <v>176</v>
      </c>
      <c r="F96" s="65"/>
      <c r="G96" s="131">
        <v>60930</v>
      </c>
    </row>
    <row r="97" spans="1:38" s="53" customFormat="1" ht="42" customHeight="1" x14ac:dyDescent="0.25">
      <c r="A97" s="65">
        <v>39</v>
      </c>
      <c r="B97" s="130" t="s">
        <v>175</v>
      </c>
      <c r="C97" s="130" t="s">
        <v>175</v>
      </c>
      <c r="D97" s="131">
        <v>3210</v>
      </c>
      <c r="E97" s="132" t="s">
        <v>176</v>
      </c>
      <c r="F97" s="65"/>
      <c r="G97" s="131">
        <v>3210</v>
      </c>
    </row>
    <row r="98" spans="1:38" s="53" customFormat="1" ht="42" customHeight="1" x14ac:dyDescent="0.25">
      <c r="A98" s="65">
        <v>40</v>
      </c>
      <c r="B98" s="130" t="s">
        <v>175</v>
      </c>
      <c r="C98" s="130" t="s">
        <v>175</v>
      </c>
      <c r="D98" s="131">
        <v>246120</v>
      </c>
      <c r="E98" s="132" t="s">
        <v>177</v>
      </c>
      <c r="F98" s="65"/>
      <c r="G98" s="131">
        <v>246120</v>
      </c>
    </row>
    <row r="99" spans="1:38" s="53" customFormat="1" ht="36.75" customHeight="1" x14ac:dyDescent="0.25">
      <c r="A99" s="65">
        <v>41</v>
      </c>
      <c r="B99" s="130" t="s">
        <v>175</v>
      </c>
      <c r="C99" s="130" t="s">
        <v>175</v>
      </c>
      <c r="D99" s="131">
        <v>242160</v>
      </c>
      <c r="E99" s="132" t="s">
        <v>177</v>
      </c>
      <c r="F99" s="65"/>
      <c r="G99" s="131">
        <v>242160</v>
      </c>
    </row>
    <row r="100" spans="1:38" s="53" customFormat="1" ht="40.5" customHeight="1" x14ac:dyDescent="0.25">
      <c r="A100" s="65">
        <v>42</v>
      </c>
      <c r="B100" s="130" t="s">
        <v>175</v>
      </c>
      <c r="C100" s="130" t="s">
        <v>175</v>
      </c>
      <c r="D100" s="131">
        <v>59400</v>
      </c>
      <c r="E100" s="132" t="s">
        <v>178</v>
      </c>
      <c r="F100" s="65"/>
      <c r="G100" s="131">
        <v>59400</v>
      </c>
    </row>
    <row r="101" spans="1:38" s="53" customFormat="1" ht="38.25" customHeight="1" x14ac:dyDescent="0.25">
      <c r="A101" s="65">
        <v>43</v>
      </c>
      <c r="B101" s="130" t="s">
        <v>175</v>
      </c>
      <c r="C101" s="130" t="s">
        <v>175</v>
      </c>
      <c r="D101" s="131">
        <v>309300</v>
      </c>
      <c r="E101" s="132" t="s">
        <v>178</v>
      </c>
      <c r="F101" s="65"/>
      <c r="G101" s="131">
        <v>309300</v>
      </c>
    </row>
    <row r="102" spans="1:38" s="53" customFormat="1" ht="23.25" customHeight="1" x14ac:dyDescent="0.25">
      <c r="A102" s="65">
        <v>44</v>
      </c>
      <c r="B102" s="130" t="s">
        <v>179</v>
      </c>
      <c r="C102" s="133" t="s">
        <v>180</v>
      </c>
      <c r="D102" s="131">
        <v>3000</v>
      </c>
      <c r="E102" s="132" t="s">
        <v>181</v>
      </c>
      <c r="F102" s="65"/>
      <c r="G102" s="131">
        <v>3000</v>
      </c>
    </row>
    <row r="103" spans="1:38" s="3" customFormat="1" ht="30" x14ac:dyDescent="0.25">
      <c r="A103" s="65">
        <v>45</v>
      </c>
      <c r="B103" s="129" t="s">
        <v>11</v>
      </c>
      <c r="C103" s="134" t="s">
        <v>12</v>
      </c>
      <c r="D103" s="135">
        <v>2000</v>
      </c>
      <c r="E103" s="136" t="s">
        <v>36</v>
      </c>
      <c r="F103" s="133"/>
      <c r="G103" s="137">
        <v>1529</v>
      </c>
    </row>
    <row r="104" spans="1:38" s="3" customFormat="1" x14ac:dyDescent="0.25">
      <c r="A104" s="65">
        <v>46</v>
      </c>
      <c r="B104" s="61" t="s">
        <v>11</v>
      </c>
      <c r="C104" s="138" t="s">
        <v>18</v>
      </c>
      <c r="D104" s="135">
        <v>980</v>
      </c>
      <c r="E104" s="136" t="s">
        <v>34</v>
      </c>
      <c r="F104" s="133"/>
      <c r="G104" s="137">
        <v>520</v>
      </c>
    </row>
    <row r="105" spans="1:38" s="3" customFormat="1" x14ac:dyDescent="0.25">
      <c r="A105" s="65">
        <v>47</v>
      </c>
      <c r="B105" s="65" t="s">
        <v>13</v>
      </c>
      <c r="C105" s="138" t="s">
        <v>15</v>
      </c>
      <c r="D105" s="135">
        <v>1000</v>
      </c>
      <c r="E105" s="136" t="s">
        <v>16</v>
      </c>
      <c r="F105" s="133"/>
      <c r="G105" s="137">
        <v>687</v>
      </c>
    </row>
    <row r="106" spans="1:38" s="3" customFormat="1" x14ac:dyDescent="0.25">
      <c r="A106" s="65">
        <v>48</v>
      </c>
      <c r="B106" s="65" t="s">
        <v>13</v>
      </c>
      <c r="C106" s="138" t="s">
        <v>182</v>
      </c>
      <c r="D106" s="135">
        <v>8000</v>
      </c>
      <c r="E106" s="136" t="s">
        <v>183</v>
      </c>
      <c r="F106" s="133"/>
      <c r="G106" s="137">
        <v>4950</v>
      </c>
    </row>
    <row r="107" spans="1:38" s="3" customFormat="1" x14ac:dyDescent="0.25">
      <c r="A107" s="65">
        <v>49</v>
      </c>
      <c r="B107" s="65" t="s">
        <v>13</v>
      </c>
      <c r="C107" s="138" t="s">
        <v>182</v>
      </c>
      <c r="D107" s="135">
        <v>1600</v>
      </c>
      <c r="E107" s="139" t="s">
        <v>184</v>
      </c>
      <c r="F107" s="140"/>
      <c r="G107" s="133">
        <v>1600</v>
      </c>
    </row>
    <row r="108" spans="1:38" ht="33" customHeight="1" x14ac:dyDescent="0.25">
      <c r="A108" s="79" t="s">
        <v>33</v>
      </c>
      <c r="B108" s="80"/>
      <c r="C108" s="80"/>
      <c r="D108" s="80"/>
      <c r="E108" s="80"/>
      <c r="F108" s="80"/>
      <c r="G108" s="80"/>
      <c r="H108" s="8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1"/>
      <c r="AL108" s="31"/>
    </row>
    <row r="109" spans="1:38" s="16" customFormat="1" ht="68.25" customHeight="1" x14ac:dyDescent="0.25">
      <c r="A109" s="30"/>
      <c r="B109" s="64" t="s">
        <v>19</v>
      </c>
      <c r="C109" s="83" t="s">
        <v>251</v>
      </c>
      <c r="D109" s="83"/>
      <c r="E109" s="83"/>
      <c r="F109" s="83"/>
      <c r="G109" s="83"/>
      <c r="H109" s="30"/>
    </row>
    <row r="110" spans="1:38" ht="15.75" x14ac:dyDescent="0.25">
      <c r="C110" s="3"/>
      <c r="D110" s="3"/>
      <c r="E110" s="3"/>
      <c r="F110" s="3"/>
      <c r="G110" s="3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s="39" customFormat="1" ht="15.75" x14ac:dyDescent="0.25">
      <c r="A111" s="82" t="s">
        <v>8</v>
      </c>
      <c r="B111" s="75" t="s">
        <v>0</v>
      </c>
      <c r="C111" s="75" t="s">
        <v>1</v>
      </c>
      <c r="D111" s="71" t="s">
        <v>2</v>
      </c>
      <c r="E111" s="71"/>
      <c r="F111" s="95" t="s">
        <v>5</v>
      </c>
      <c r="G111" s="60" t="s">
        <v>6</v>
      </c>
      <c r="H111" s="1"/>
    </row>
    <row r="112" spans="1:38" s="39" customFormat="1" x14ac:dyDescent="0.25">
      <c r="A112" s="82"/>
      <c r="B112" s="76"/>
      <c r="C112" s="76"/>
      <c r="D112" s="60" t="s">
        <v>3</v>
      </c>
      <c r="E112" s="60" t="s">
        <v>4</v>
      </c>
      <c r="F112" s="95"/>
      <c r="G112" s="60" t="s">
        <v>3</v>
      </c>
      <c r="H112" s="1"/>
    </row>
    <row r="113" spans="1:8" s="15" customFormat="1" ht="29.25" customHeight="1" x14ac:dyDescent="0.25">
      <c r="A113" s="34">
        <v>1</v>
      </c>
      <c r="B113" s="34"/>
      <c r="C113" s="141" t="s">
        <v>238</v>
      </c>
      <c r="D113" s="142" t="s">
        <v>239</v>
      </c>
      <c r="E113" s="35" t="s">
        <v>240</v>
      </c>
      <c r="F113" s="143" t="s">
        <v>241</v>
      </c>
      <c r="G113" s="142" t="s">
        <v>242</v>
      </c>
    </row>
    <row r="114" spans="1:8" s="15" customFormat="1" ht="29.25" customHeight="1" x14ac:dyDescent="0.25">
      <c r="A114" s="34">
        <v>2</v>
      </c>
      <c r="B114" s="34"/>
      <c r="C114" s="100" t="s">
        <v>243</v>
      </c>
      <c r="D114" s="142" t="s">
        <v>244</v>
      </c>
      <c r="E114" s="35" t="s">
        <v>245</v>
      </c>
      <c r="F114" s="143" t="s">
        <v>246</v>
      </c>
      <c r="G114" s="142" t="s">
        <v>247</v>
      </c>
    </row>
    <row r="115" spans="1:8" s="15" customFormat="1" ht="28.5" customHeight="1" x14ac:dyDescent="0.25">
      <c r="A115" s="34">
        <v>3</v>
      </c>
      <c r="B115" s="34"/>
      <c r="C115" s="141" t="s">
        <v>248</v>
      </c>
      <c r="D115" s="142" t="s">
        <v>249</v>
      </c>
      <c r="E115" s="35">
        <v>678407</v>
      </c>
      <c r="F115" s="143" t="s">
        <v>246</v>
      </c>
      <c r="G115" s="142" t="s">
        <v>250</v>
      </c>
    </row>
    <row r="116" spans="1:8" s="16" customFormat="1" ht="42.75" customHeight="1" x14ac:dyDescent="0.25">
      <c r="A116" s="30"/>
      <c r="B116" s="64" t="s">
        <v>19</v>
      </c>
      <c r="C116" s="77" t="s">
        <v>103</v>
      </c>
      <c r="D116" s="77"/>
      <c r="E116" s="77"/>
      <c r="F116" s="77"/>
      <c r="G116" s="77"/>
      <c r="H116" s="30"/>
    </row>
    <row r="117" spans="1:8" s="16" customFormat="1" ht="33" customHeight="1" x14ac:dyDescent="0.25">
      <c r="A117" s="30"/>
      <c r="B117" s="30" t="s">
        <v>37</v>
      </c>
      <c r="C117" s="78" t="s">
        <v>42</v>
      </c>
      <c r="D117" s="78"/>
      <c r="E117" s="64"/>
      <c r="F117" s="64"/>
      <c r="G117" s="64"/>
      <c r="H117" s="30"/>
    </row>
    <row r="118" spans="1:8" s="16" customFormat="1" ht="98.25" customHeight="1" x14ac:dyDescent="0.25">
      <c r="A118" s="69" t="s">
        <v>8</v>
      </c>
      <c r="B118" s="69" t="s">
        <v>0</v>
      </c>
      <c r="C118" s="69" t="s">
        <v>1</v>
      </c>
      <c r="D118" s="71" t="s">
        <v>2</v>
      </c>
      <c r="E118" s="71"/>
      <c r="F118" s="72" t="s">
        <v>38</v>
      </c>
      <c r="G118" s="32" t="s">
        <v>6</v>
      </c>
      <c r="H118" s="31"/>
    </row>
    <row r="119" spans="1:8" s="16" customFormat="1" ht="18.75" customHeight="1" x14ac:dyDescent="0.25">
      <c r="A119" s="70"/>
      <c r="B119" s="70"/>
      <c r="C119" s="70"/>
      <c r="D119" s="33" t="s">
        <v>20</v>
      </c>
      <c r="E119" s="32" t="s">
        <v>4</v>
      </c>
      <c r="F119" s="73"/>
      <c r="G119" s="33" t="s">
        <v>20</v>
      </c>
      <c r="H119" s="31"/>
    </row>
    <row r="120" spans="1:8" s="16" customFormat="1" ht="58.5" customHeight="1" x14ac:dyDescent="0.25">
      <c r="A120" s="35">
        <v>1</v>
      </c>
      <c r="B120" s="35" t="s">
        <v>99</v>
      </c>
      <c r="C120" s="144" t="s">
        <v>100</v>
      </c>
      <c r="D120" s="144">
        <v>448</v>
      </c>
      <c r="E120" s="35" t="s">
        <v>101</v>
      </c>
      <c r="F120" s="144" t="s">
        <v>102</v>
      </c>
      <c r="G120" s="35">
        <v>448</v>
      </c>
    </row>
    <row r="121" spans="1:8" s="16" customFormat="1" ht="33.75" customHeight="1" x14ac:dyDescent="0.25">
      <c r="A121" s="30"/>
      <c r="B121" s="64" t="s">
        <v>19</v>
      </c>
      <c r="C121" s="77" t="s">
        <v>41</v>
      </c>
      <c r="D121" s="77"/>
      <c r="E121" s="77"/>
      <c r="F121" s="77"/>
      <c r="G121" s="77"/>
      <c r="H121" s="30"/>
    </row>
    <row r="122" spans="1:8" s="16" customFormat="1" ht="24.75" customHeight="1" x14ac:dyDescent="0.25">
      <c r="A122" s="30"/>
      <c r="B122" s="30" t="s">
        <v>37</v>
      </c>
      <c r="C122" s="78" t="s">
        <v>42</v>
      </c>
      <c r="D122" s="78"/>
      <c r="E122" s="64"/>
      <c r="F122" s="64"/>
      <c r="G122" s="64"/>
      <c r="H122" s="30"/>
    </row>
    <row r="123" spans="1:8" s="16" customFormat="1" ht="98.25" customHeight="1" x14ac:dyDescent="0.25">
      <c r="A123" s="69" t="s">
        <v>8</v>
      </c>
      <c r="B123" s="69" t="s">
        <v>0</v>
      </c>
      <c r="C123" s="69" t="s">
        <v>1</v>
      </c>
      <c r="D123" s="71" t="s">
        <v>2</v>
      </c>
      <c r="E123" s="71"/>
      <c r="F123" s="72" t="s">
        <v>38</v>
      </c>
      <c r="G123" s="32" t="s">
        <v>6</v>
      </c>
      <c r="H123" s="31"/>
    </row>
    <row r="124" spans="1:8" s="16" customFormat="1" ht="18.75" customHeight="1" x14ac:dyDescent="0.25">
      <c r="A124" s="70"/>
      <c r="B124" s="70"/>
      <c r="C124" s="70"/>
      <c r="D124" s="33" t="s">
        <v>20</v>
      </c>
      <c r="E124" s="32" t="s">
        <v>4</v>
      </c>
      <c r="F124" s="73"/>
      <c r="G124" s="33" t="s">
        <v>20</v>
      </c>
      <c r="H124" s="31"/>
    </row>
    <row r="125" spans="1:8" s="16" customFormat="1" ht="70.5" customHeight="1" x14ac:dyDescent="0.25">
      <c r="A125" s="35">
        <v>1</v>
      </c>
      <c r="B125" s="144" t="s">
        <v>108</v>
      </c>
      <c r="C125" s="144" t="s">
        <v>109</v>
      </c>
      <c r="D125" s="144">
        <v>1120</v>
      </c>
      <c r="E125" s="145" t="s">
        <v>110</v>
      </c>
      <c r="F125" s="144" t="s">
        <v>111</v>
      </c>
      <c r="G125" s="35">
        <v>1120</v>
      </c>
    </row>
    <row r="126" spans="1:8" s="16" customFormat="1" ht="70.5" customHeight="1" x14ac:dyDescent="0.25">
      <c r="A126" s="35">
        <v>2</v>
      </c>
      <c r="B126" s="144" t="s">
        <v>112</v>
      </c>
      <c r="C126" s="144" t="s">
        <v>113</v>
      </c>
      <c r="D126" s="144">
        <v>245</v>
      </c>
      <c r="E126" s="145" t="s">
        <v>114</v>
      </c>
      <c r="F126" s="144" t="s">
        <v>115</v>
      </c>
      <c r="G126" s="35">
        <v>245</v>
      </c>
    </row>
    <row r="127" spans="1:8" s="40" customFormat="1" ht="31.5" customHeight="1" x14ac:dyDescent="0.25">
      <c r="A127" s="30"/>
      <c r="B127" s="64" t="s">
        <v>19</v>
      </c>
      <c r="C127" s="77" t="s">
        <v>60</v>
      </c>
      <c r="D127" s="77"/>
      <c r="E127" s="77"/>
      <c r="F127" s="77"/>
      <c r="G127" s="77"/>
      <c r="H127" s="30"/>
    </row>
    <row r="128" spans="1:8" s="40" customFormat="1" ht="28.5" customHeight="1" x14ac:dyDescent="0.25">
      <c r="A128" s="30"/>
      <c r="B128" s="30" t="s">
        <v>37</v>
      </c>
      <c r="C128" s="78" t="s">
        <v>42</v>
      </c>
      <c r="D128" s="78"/>
      <c r="E128" s="64"/>
      <c r="F128" s="64"/>
      <c r="G128" s="64"/>
      <c r="H128" s="30"/>
    </row>
    <row r="129" spans="1:13" s="40" customFormat="1" ht="51" customHeight="1" x14ac:dyDescent="0.25">
      <c r="A129" s="69" t="s">
        <v>8</v>
      </c>
      <c r="B129" s="69" t="s">
        <v>0</v>
      </c>
      <c r="C129" s="69" t="s">
        <v>1</v>
      </c>
      <c r="D129" s="71" t="s">
        <v>2</v>
      </c>
      <c r="E129" s="71"/>
      <c r="F129" s="72" t="s">
        <v>38</v>
      </c>
      <c r="G129" s="32" t="s">
        <v>6</v>
      </c>
      <c r="H129" s="31"/>
      <c r="M129" s="41"/>
    </row>
    <row r="130" spans="1:13" s="40" customFormat="1" ht="51" customHeight="1" x14ac:dyDescent="0.25">
      <c r="A130" s="70"/>
      <c r="B130" s="70"/>
      <c r="C130" s="70"/>
      <c r="D130" s="33" t="s">
        <v>20</v>
      </c>
      <c r="E130" s="32" t="s">
        <v>4</v>
      </c>
      <c r="F130" s="73"/>
      <c r="G130" s="33" t="s">
        <v>20</v>
      </c>
      <c r="H130" s="31"/>
      <c r="M130" s="41"/>
    </row>
    <row r="131" spans="1:13" s="40" customFormat="1" ht="71.25" customHeight="1" x14ac:dyDescent="0.25">
      <c r="A131" s="38">
        <v>1</v>
      </c>
      <c r="B131" s="38" t="s">
        <v>95</v>
      </c>
      <c r="C131" s="38" t="s">
        <v>96</v>
      </c>
      <c r="D131" s="38">
        <v>3</v>
      </c>
      <c r="E131" s="38" t="s">
        <v>97</v>
      </c>
      <c r="F131" s="38" t="s">
        <v>98</v>
      </c>
      <c r="G131" s="38">
        <v>3</v>
      </c>
      <c r="H131" s="36"/>
      <c r="M131" s="41"/>
    </row>
    <row r="132" spans="1:13" s="40" customFormat="1" ht="67.5" customHeight="1" x14ac:dyDescent="0.25">
      <c r="A132" s="35">
        <v>2</v>
      </c>
      <c r="B132" s="34" t="s">
        <v>104</v>
      </c>
      <c r="C132" s="38" t="s">
        <v>105</v>
      </c>
      <c r="D132" s="38">
        <v>22</v>
      </c>
      <c r="E132" s="34" t="s">
        <v>106</v>
      </c>
      <c r="F132" s="38" t="s">
        <v>107</v>
      </c>
      <c r="G132" s="34">
        <v>22</v>
      </c>
      <c r="H132" s="36"/>
    </row>
    <row r="133" spans="1:13" x14ac:dyDescent="0.25">
      <c r="A133" s="96" t="s">
        <v>52</v>
      </c>
      <c r="B133" s="96"/>
      <c r="C133" s="96"/>
      <c r="D133" s="96"/>
      <c r="E133" s="96"/>
      <c r="F133" s="96"/>
      <c r="G133" s="96"/>
      <c r="H133" s="13"/>
    </row>
    <row r="134" spans="1:13" x14ac:dyDescent="0.25">
      <c r="A134" s="16" t="s">
        <v>7</v>
      </c>
      <c r="B134" s="16"/>
      <c r="C134" s="42" t="s">
        <v>55</v>
      </c>
      <c r="D134" s="43"/>
      <c r="E134" s="43"/>
      <c r="F134" s="43"/>
      <c r="G134" s="16"/>
      <c r="H134" s="13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3"/>
    </row>
    <row r="136" spans="1:13" x14ac:dyDescent="0.25">
      <c r="A136" s="90" t="s">
        <v>8</v>
      </c>
      <c r="B136" s="90" t="s">
        <v>0</v>
      </c>
      <c r="C136" s="90" t="s">
        <v>1</v>
      </c>
      <c r="D136" s="90" t="s">
        <v>2</v>
      </c>
      <c r="E136" s="90"/>
      <c r="F136" s="91" t="s">
        <v>5</v>
      </c>
      <c r="G136" s="62" t="s">
        <v>6</v>
      </c>
      <c r="H136" s="46"/>
    </row>
    <row r="137" spans="1:13" ht="28.5" x14ac:dyDescent="0.25">
      <c r="A137" s="90"/>
      <c r="B137" s="90"/>
      <c r="C137" s="90"/>
      <c r="D137" s="63" t="s">
        <v>56</v>
      </c>
      <c r="E137" s="62" t="s">
        <v>4</v>
      </c>
      <c r="F137" s="91"/>
      <c r="G137" s="63" t="s">
        <v>57</v>
      </c>
      <c r="H137" s="46"/>
    </row>
    <row r="138" spans="1:13" ht="90" x14ac:dyDescent="0.25">
      <c r="A138" s="34">
        <v>1</v>
      </c>
      <c r="B138" s="38" t="s">
        <v>53</v>
      </c>
      <c r="C138" s="38" t="s">
        <v>54</v>
      </c>
      <c r="D138" s="34">
        <v>400</v>
      </c>
      <c r="E138" s="44">
        <v>130120</v>
      </c>
      <c r="F138" s="45" t="s">
        <v>61</v>
      </c>
      <c r="G138" s="34">
        <v>400</v>
      </c>
      <c r="H138" s="15"/>
    </row>
    <row r="139" spans="1:13" ht="60" x14ac:dyDescent="0.25">
      <c r="A139" s="34">
        <v>2</v>
      </c>
      <c r="B139" s="38" t="s">
        <v>53</v>
      </c>
      <c r="C139" s="38" t="s">
        <v>54</v>
      </c>
      <c r="D139" s="56">
        <v>395</v>
      </c>
      <c r="E139" s="57">
        <v>210220</v>
      </c>
      <c r="F139" s="45" t="s">
        <v>62</v>
      </c>
      <c r="G139" s="56">
        <v>395</v>
      </c>
      <c r="H139" s="58"/>
    </row>
    <row r="141" spans="1:13" x14ac:dyDescent="0.25">
      <c r="C141" s="97" t="s">
        <v>58</v>
      </c>
      <c r="D141" s="97"/>
      <c r="E141" s="97"/>
      <c r="F141" s="3"/>
      <c r="G141" s="3"/>
    </row>
    <row r="142" spans="1:13" ht="52.5" customHeight="1" x14ac:dyDescent="0.25">
      <c r="A142" s="98" t="s">
        <v>7</v>
      </c>
      <c r="B142" s="98"/>
      <c r="C142" s="99" t="s">
        <v>235</v>
      </c>
      <c r="D142" s="99"/>
      <c r="E142" s="99"/>
      <c r="F142" s="99"/>
      <c r="G142" s="99"/>
      <c r="H142" s="47"/>
    </row>
    <row r="143" spans="1:13" x14ac:dyDescent="0.25">
      <c r="C143" s="3"/>
      <c r="D143" s="3"/>
      <c r="E143" s="3"/>
      <c r="F143" s="3"/>
      <c r="G143" s="3"/>
    </row>
    <row r="144" spans="1:13" x14ac:dyDescent="0.25">
      <c r="A144" s="82" t="s">
        <v>8</v>
      </c>
      <c r="B144" s="82" t="s">
        <v>0</v>
      </c>
      <c r="C144" s="82" t="s">
        <v>1</v>
      </c>
      <c r="D144" s="82" t="s">
        <v>2</v>
      </c>
      <c r="E144" s="82"/>
      <c r="F144" s="95" t="s">
        <v>5</v>
      </c>
      <c r="G144" s="60" t="s">
        <v>6</v>
      </c>
    </row>
    <row r="145" spans="1:7" x14ac:dyDescent="0.25">
      <c r="A145" s="82"/>
      <c r="B145" s="82"/>
      <c r="C145" s="82"/>
      <c r="D145" s="60" t="s">
        <v>3</v>
      </c>
      <c r="E145" s="60" t="s">
        <v>4</v>
      </c>
      <c r="F145" s="95"/>
      <c r="G145" s="60" t="s">
        <v>3</v>
      </c>
    </row>
    <row r="146" spans="1:7" ht="63.75" x14ac:dyDescent="0.25">
      <c r="A146" s="34">
        <v>1</v>
      </c>
      <c r="B146" s="146" t="s">
        <v>236</v>
      </c>
      <c r="C146" s="146" t="s">
        <v>59</v>
      </c>
      <c r="D146" s="147">
        <v>1215</v>
      </c>
      <c r="E146" s="148" t="s">
        <v>71</v>
      </c>
      <c r="F146" s="143" t="s">
        <v>72</v>
      </c>
      <c r="G146" s="149">
        <f t="shared" ref="G146:G151" si="1">D146</f>
        <v>1215</v>
      </c>
    </row>
    <row r="147" spans="1:7" ht="63.75" x14ac:dyDescent="0.25">
      <c r="A147" s="34">
        <v>2</v>
      </c>
      <c r="B147" s="146" t="s">
        <v>236</v>
      </c>
      <c r="C147" s="146" t="s">
        <v>59</v>
      </c>
      <c r="D147" s="150">
        <v>35</v>
      </c>
      <c r="E147" s="151" t="s">
        <v>237</v>
      </c>
      <c r="F147" s="143" t="s">
        <v>72</v>
      </c>
      <c r="G147" s="149">
        <f t="shared" si="1"/>
        <v>35</v>
      </c>
    </row>
    <row r="148" spans="1:7" s="15" customFormat="1" ht="69.75" customHeight="1" x14ac:dyDescent="0.25">
      <c r="A148" s="34">
        <v>3</v>
      </c>
      <c r="B148" s="146" t="s">
        <v>252</v>
      </c>
      <c r="C148" s="152" t="s">
        <v>253</v>
      </c>
      <c r="D148" s="153">
        <v>25</v>
      </c>
      <c r="E148" s="148" t="s">
        <v>254</v>
      </c>
      <c r="F148" s="143" t="s">
        <v>255</v>
      </c>
      <c r="G148" s="149">
        <f t="shared" si="1"/>
        <v>25</v>
      </c>
    </row>
    <row r="149" spans="1:7" s="15" customFormat="1" ht="72.75" customHeight="1" x14ac:dyDescent="0.25">
      <c r="A149" s="34">
        <v>4</v>
      </c>
      <c r="B149" s="146" t="s">
        <v>256</v>
      </c>
      <c r="C149" s="146" t="s">
        <v>257</v>
      </c>
      <c r="D149" s="153">
        <v>500</v>
      </c>
      <c r="E149" s="154" t="s">
        <v>258</v>
      </c>
      <c r="F149" s="143" t="s">
        <v>255</v>
      </c>
      <c r="G149" s="149">
        <f t="shared" si="1"/>
        <v>500</v>
      </c>
    </row>
    <row r="150" spans="1:7" s="15" customFormat="1" ht="66.75" customHeight="1" x14ac:dyDescent="0.25">
      <c r="A150" s="34">
        <v>5</v>
      </c>
      <c r="B150" s="146" t="s">
        <v>256</v>
      </c>
      <c r="C150" s="146" t="s">
        <v>257</v>
      </c>
      <c r="D150" s="147">
        <v>1781</v>
      </c>
      <c r="E150" s="154" t="s">
        <v>259</v>
      </c>
      <c r="F150" s="143" t="s">
        <v>255</v>
      </c>
      <c r="G150" s="149">
        <f t="shared" si="1"/>
        <v>1781</v>
      </c>
    </row>
    <row r="151" spans="1:7" s="15" customFormat="1" ht="68.25" customHeight="1" x14ac:dyDescent="0.25">
      <c r="A151" s="34">
        <v>6</v>
      </c>
      <c r="B151" s="146" t="s">
        <v>256</v>
      </c>
      <c r="C151" s="146" t="s">
        <v>257</v>
      </c>
      <c r="D151" s="150">
        <v>32</v>
      </c>
      <c r="E151" s="154" t="s">
        <v>260</v>
      </c>
      <c r="F151" s="143" t="s">
        <v>255</v>
      </c>
      <c r="G151" s="149">
        <f t="shared" si="1"/>
        <v>32</v>
      </c>
    </row>
    <row r="153" spans="1:7" ht="15.75" x14ac:dyDescent="0.25">
      <c r="A153" s="155"/>
      <c r="B153" s="155" t="s">
        <v>19</v>
      </c>
      <c r="C153" s="156" t="s">
        <v>76</v>
      </c>
      <c r="D153" s="156"/>
      <c r="E153" s="156"/>
      <c r="F153" s="156"/>
      <c r="G153" s="156"/>
    </row>
    <row r="154" spans="1:7" ht="31.5" customHeight="1" x14ac:dyDescent="0.25">
      <c r="A154" s="157"/>
      <c r="B154" s="157" t="s">
        <v>37</v>
      </c>
      <c r="C154" s="158" t="s">
        <v>77</v>
      </c>
      <c r="D154" s="158"/>
      <c r="E154" s="155"/>
      <c r="F154" s="155"/>
      <c r="G154" s="155"/>
    </row>
    <row r="156" spans="1:7" x14ac:dyDescent="0.25">
      <c r="A156" s="82" t="s">
        <v>8</v>
      </c>
      <c r="B156" s="82" t="s">
        <v>0</v>
      </c>
      <c r="C156" s="82" t="s">
        <v>1</v>
      </c>
      <c r="D156" s="82" t="s">
        <v>2</v>
      </c>
      <c r="E156" s="82"/>
      <c r="F156" s="95" t="s">
        <v>5</v>
      </c>
      <c r="G156" s="60" t="s">
        <v>6</v>
      </c>
    </row>
    <row r="157" spans="1:7" x14ac:dyDescent="0.25">
      <c r="A157" s="82"/>
      <c r="B157" s="82"/>
      <c r="C157" s="82"/>
      <c r="D157" s="60" t="s">
        <v>3</v>
      </c>
      <c r="E157" s="60" t="s">
        <v>4</v>
      </c>
      <c r="F157" s="95"/>
      <c r="G157" s="60" t="s">
        <v>3</v>
      </c>
    </row>
    <row r="158" spans="1:7" ht="63" x14ac:dyDescent="0.25">
      <c r="A158" s="159">
        <v>1</v>
      </c>
      <c r="B158" s="160" t="s">
        <v>73</v>
      </c>
      <c r="C158" s="161" t="s">
        <v>74</v>
      </c>
      <c r="D158" s="162">
        <v>530</v>
      </c>
      <c r="E158" s="162" t="s">
        <v>75</v>
      </c>
      <c r="F158" s="162">
        <v>449</v>
      </c>
      <c r="G158" s="162">
        <f t="shared" ref="G158" si="2">D158</f>
        <v>530</v>
      </c>
    </row>
    <row r="160" spans="1:7" ht="42.75" customHeight="1" x14ac:dyDescent="0.25">
      <c r="A160" s="155"/>
      <c r="B160" s="155" t="s">
        <v>19</v>
      </c>
      <c r="C160" s="156" t="s">
        <v>87</v>
      </c>
      <c r="D160" s="156"/>
      <c r="E160" s="156"/>
      <c r="F160" s="156"/>
      <c r="G160" s="156"/>
    </row>
    <row r="161" spans="1:8" ht="31.5" customHeight="1" x14ac:dyDescent="0.25">
      <c r="A161" s="157"/>
      <c r="B161" s="157" t="s">
        <v>37</v>
      </c>
      <c r="C161" s="158" t="s">
        <v>86</v>
      </c>
      <c r="D161" s="158"/>
      <c r="E161" s="155"/>
      <c r="F161" s="155"/>
      <c r="G161" s="155"/>
    </row>
    <row r="163" spans="1:8" x14ac:dyDescent="0.25">
      <c r="A163" s="82" t="s">
        <v>8</v>
      </c>
      <c r="B163" s="82" t="s">
        <v>0</v>
      </c>
      <c r="C163" s="82" t="s">
        <v>1</v>
      </c>
      <c r="D163" s="82" t="s">
        <v>2</v>
      </c>
      <c r="E163" s="82"/>
      <c r="F163" s="95" t="s">
        <v>5</v>
      </c>
      <c r="G163" s="60" t="s">
        <v>6</v>
      </c>
    </row>
    <row r="164" spans="1:8" x14ac:dyDescent="0.25">
      <c r="A164" s="82"/>
      <c r="B164" s="82"/>
      <c r="C164" s="82"/>
      <c r="D164" s="60" t="s">
        <v>3</v>
      </c>
      <c r="E164" s="60" t="s">
        <v>4</v>
      </c>
      <c r="F164" s="95"/>
      <c r="G164" s="60" t="s">
        <v>3</v>
      </c>
    </row>
    <row r="165" spans="1:8" s="166" customFormat="1" ht="25.5" customHeight="1" x14ac:dyDescent="0.25">
      <c r="A165" s="34">
        <v>1</v>
      </c>
      <c r="B165" s="38"/>
      <c r="C165" s="163" t="s">
        <v>88</v>
      </c>
      <c r="D165" s="164">
        <v>17584</v>
      </c>
      <c r="E165" s="164" t="s">
        <v>89</v>
      </c>
      <c r="F165" s="165" t="s">
        <v>93</v>
      </c>
      <c r="G165" s="148">
        <v>17584</v>
      </c>
      <c r="H165" s="148">
        <v>17584</v>
      </c>
    </row>
    <row r="166" spans="1:8" s="166" customFormat="1" ht="25.5" customHeight="1" x14ac:dyDescent="0.25">
      <c r="A166" s="34">
        <v>2</v>
      </c>
      <c r="B166" s="68"/>
      <c r="C166" s="152" t="s">
        <v>88</v>
      </c>
      <c r="D166" s="167">
        <v>112</v>
      </c>
      <c r="E166" s="164" t="s">
        <v>90</v>
      </c>
      <c r="F166" s="165" t="s">
        <v>93</v>
      </c>
      <c r="G166" s="148">
        <v>112</v>
      </c>
      <c r="H166" s="148">
        <v>112</v>
      </c>
    </row>
    <row r="167" spans="1:8" s="166" customFormat="1" ht="25.5" customHeight="1" x14ac:dyDescent="0.25">
      <c r="A167" s="34">
        <v>3</v>
      </c>
      <c r="B167" s="38"/>
      <c r="C167" s="168" t="s">
        <v>91</v>
      </c>
      <c r="D167" s="164">
        <v>24</v>
      </c>
      <c r="E167" s="169" t="s">
        <v>92</v>
      </c>
      <c r="F167" s="165" t="s">
        <v>94</v>
      </c>
      <c r="G167" s="148">
        <v>24</v>
      </c>
      <c r="H167" s="148">
        <v>24</v>
      </c>
    </row>
  </sheetData>
  <mergeCells count="88">
    <mergeCell ref="C160:G160"/>
    <mergeCell ref="C161:D161"/>
    <mergeCell ref="A163:A164"/>
    <mergeCell ref="B163:B164"/>
    <mergeCell ref="C163:C164"/>
    <mergeCell ref="D163:E163"/>
    <mergeCell ref="F163:F164"/>
    <mergeCell ref="F156:F157"/>
    <mergeCell ref="C153:G153"/>
    <mergeCell ref="C154:D154"/>
    <mergeCell ref="C141:E141"/>
    <mergeCell ref="A156:A157"/>
    <mergeCell ref="B156:B157"/>
    <mergeCell ref="C156:C157"/>
    <mergeCell ref="D156:E156"/>
    <mergeCell ref="A142:B142"/>
    <mergeCell ref="C142:G142"/>
    <mergeCell ref="A144:A145"/>
    <mergeCell ref="B144:B145"/>
    <mergeCell ref="C144:C145"/>
    <mergeCell ref="D144:E144"/>
    <mergeCell ref="F144:F145"/>
    <mergeCell ref="A133:G133"/>
    <mergeCell ref="A136:A137"/>
    <mergeCell ref="B136:B137"/>
    <mergeCell ref="C136:C137"/>
    <mergeCell ref="D136:E136"/>
    <mergeCell ref="F136:F137"/>
    <mergeCell ref="C127:G127"/>
    <mergeCell ref="C111:C112"/>
    <mergeCell ref="D111:E111"/>
    <mergeCell ref="F111:F112"/>
    <mergeCell ref="F118:F119"/>
    <mergeCell ref="C121:G121"/>
    <mergeCell ref="C122:D122"/>
    <mergeCell ref="C118:C119"/>
    <mergeCell ref="D118:E118"/>
    <mergeCell ref="C129:C130"/>
    <mergeCell ref="D129:E129"/>
    <mergeCell ref="F129:F130"/>
    <mergeCell ref="C128:D128"/>
    <mergeCell ref="A129:A130"/>
    <mergeCell ref="B129:B130"/>
    <mergeCell ref="A1:G1"/>
    <mergeCell ref="C34:C35"/>
    <mergeCell ref="D34:E34"/>
    <mergeCell ref="F34:F35"/>
    <mergeCell ref="B3:G3"/>
    <mergeCell ref="A4:I4"/>
    <mergeCell ref="A32:H32"/>
    <mergeCell ref="B24:B25"/>
    <mergeCell ref="A6:A7"/>
    <mergeCell ref="C6:C7"/>
    <mergeCell ref="B6:B7"/>
    <mergeCell ref="F24:F25"/>
    <mergeCell ref="B23:H23"/>
    <mergeCell ref="A24:A25"/>
    <mergeCell ref="A34:A35"/>
    <mergeCell ref="B34:B35"/>
    <mergeCell ref="A22:H22"/>
    <mergeCell ref="C24:C25"/>
    <mergeCell ref="D24:E24"/>
    <mergeCell ref="D6:E6"/>
    <mergeCell ref="F6:G7"/>
    <mergeCell ref="B33:H33"/>
    <mergeCell ref="B57:B58"/>
    <mergeCell ref="C57:C58"/>
    <mergeCell ref="C116:G116"/>
    <mergeCell ref="C117:D117"/>
    <mergeCell ref="A108:H108"/>
    <mergeCell ref="A111:A112"/>
    <mergeCell ref="B111:B112"/>
    <mergeCell ref="C109:G109"/>
    <mergeCell ref="D46:E46"/>
    <mergeCell ref="F57:F58"/>
    <mergeCell ref="A55:G55"/>
    <mergeCell ref="A57:A58"/>
    <mergeCell ref="A48:G48"/>
    <mergeCell ref="D57:E57"/>
    <mergeCell ref="A50:G50"/>
    <mergeCell ref="A52:G52"/>
    <mergeCell ref="A123:A124"/>
    <mergeCell ref="B123:B124"/>
    <mergeCell ref="C123:C124"/>
    <mergeCell ref="D123:E123"/>
    <mergeCell ref="F123:F124"/>
    <mergeCell ref="A118:A119"/>
    <mergeCell ref="B118:B119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2014-10-14T09:44:25Z</cp:lastPrinted>
  <dcterms:created xsi:type="dcterms:W3CDTF">2013-07-04T14:41:15Z</dcterms:created>
  <dcterms:modified xsi:type="dcterms:W3CDTF">2020-06-15T06:55:52Z</dcterms:modified>
</cp:coreProperties>
</file>