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985" windowWidth="8415" windowHeight="118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 refMode="R1C1"/>
</workbook>
</file>

<file path=xl/calcChain.xml><?xml version="1.0" encoding="utf-8"?>
<calcChain xmlns="http://schemas.openxmlformats.org/spreadsheetml/2006/main">
  <c r="A28" i="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G84" l="1"/>
  <c r="G83"/>
  <c r="G82"/>
</calcChain>
</file>

<file path=xl/sharedStrings.xml><?xml version="1.0" encoding="utf-8"?>
<sst xmlns="http://schemas.openxmlformats.org/spreadsheetml/2006/main" count="325" uniqueCount="191">
  <si>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</si>
  <si>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</si>
  <si>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</si>
  <si>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</si>
  <si>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</si>
  <si>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</si>
  <si>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</si>
  <si>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</si>
  <si>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</si>
  <si>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КМКЛ № 5</t>
  </si>
  <si>
    <t>Кількість од.</t>
  </si>
  <si>
    <t>Бупренорфін</t>
  </si>
  <si>
    <t>Метадон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</si>
  <si>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</si>
  <si>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Метадон-ЗН 10 мг табл №100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</si>
  <si>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</si>
  <si>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</si>
  <si>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</si>
  <si>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</si>
  <si>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</si>
  <si>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</si>
  <si>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</si>
  <si>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</si>
  <si>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Назва отримувача</t>
  </si>
  <si>
    <t>Розподіл ЛЗ/ВМП по регуону/закладу (відповідно до наказу Департаменту)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</si>
  <si>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</si>
  <si>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КНП "КМЦ нефрології та діалізу"</t>
  </si>
  <si>
    <t>КНП "Київська міська клінічна лікарня №9"</t>
  </si>
  <si>
    <t>Метадон-ЗН 25 мг табл №100</t>
  </si>
  <si>
    <t>9110818</t>
  </si>
  <si>
    <t>Цисплатин</t>
  </si>
  <si>
    <t>ЦИСПЛАТИН "ЕБЕВЕ"</t>
  </si>
  <si>
    <t>"Закупівля витратних матеріалів для лікування хворих методом перитонеального діалізу"</t>
  </si>
  <si>
    <t>Метадон-ЗН розчин оральний 5 мг/мл по 1000 мл</t>
  </si>
  <si>
    <t>8280818</t>
  </si>
  <si>
    <t>Метадон-ЗН 5 мг табл №100</t>
  </si>
  <si>
    <t>10421017</t>
  </si>
  <si>
    <t>5310518</t>
  </si>
  <si>
    <t>9140818</t>
  </si>
  <si>
    <t>Карбоплатин</t>
  </si>
  <si>
    <t>КАРБОПЛАТИН "ЕБЕВЕ"</t>
  </si>
  <si>
    <t>Отримано у липнії 2020 року</t>
  </si>
  <si>
    <t>Дренажний комплект до апарата для автоматизованого перитонеального діалізу</t>
  </si>
  <si>
    <t xml:space="preserve">Касета до апарата для автоматизованого перитонеального діалізу </t>
  </si>
  <si>
    <t>Набір HomeChoice для автоматизованого ПД з касетою,4 конектори,кат.номер R5C4479E</t>
  </si>
  <si>
    <t>031-20</t>
  </si>
  <si>
    <t>Бупрен ІС по 0,002 г №10</t>
  </si>
  <si>
    <t>1440919</t>
  </si>
  <si>
    <t>Бупрен ІС по 0,008 г №10</t>
  </si>
  <si>
    <t>1450919</t>
  </si>
  <si>
    <t>Іринотекан</t>
  </si>
  <si>
    <t>Паклітаксел</t>
  </si>
  <si>
    <t>ПАКЛІТАКСЕЛ-МБ</t>
  </si>
  <si>
    <t>ПАКЛІТЕРО®</t>
  </si>
  <si>
    <t>Радіофармацевтичні препарати Натрію йодид Na-131 I для ін'єкцій</t>
  </si>
  <si>
    <t>НАТРІЮ ЙОДИД NA 131 I ДЛЯ ІН'ЄКЦІЙ</t>
  </si>
  <si>
    <t>Радіофармацевтичні препарати Полтехнет</t>
  </si>
  <si>
    <t>ПОЛТЕХНЕТ</t>
  </si>
  <si>
    <t>TPR002</t>
  </si>
  <si>
    <t>по програмі: 2301400 Централізована закупівля медикаментів для лікування туберкульозу</t>
  </si>
  <si>
    <t>КНП "ФТИЗІАТРІЯ"</t>
  </si>
  <si>
    <t>ТМО"Фтизіатрія"</t>
  </si>
  <si>
    <t>Централізована закупівля медикаментів для дітей,хворих на муковісцидоз"</t>
  </si>
  <si>
    <t xml:space="preserve">
КНП «КДЦ» ШЕВЧЕНКІВСЬКОГО РАЙОНУ м. КИЄВА
</t>
  </si>
  <si>
    <t>"ДЕРЖАВНА ЦІЛЬОВА ПРОГРАМА «ТРАНСПЛАНТАЦІЯ», 2301400</t>
  </si>
  <si>
    <t>Валганцикловір 450мг,табл</t>
  </si>
  <si>
    <t>Вальцит 450мг</t>
  </si>
  <si>
    <t>N0416В03</t>
  </si>
  <si>
    <t>по КНП "Перинатальний центр м. Києва"</t>
  </si>
  <si>
    <t>"Централізована закупівля  препаратів для надання невідкладної медичної допомоги при кровотечах"</t>
  </si>
  <si>
    <t>Окситоцин, 5 МО/мл, амп.</t>
  </si>
  <si>
    <t>ОКСИТОЦИН, розчин для ін`єкцій, 5 МО/мл по 1 мл в ампулі; по 5 ампул у блістері; по 2 блістери у пачці з картону</t>
  </si>
  <si>
    <t>Наказ ДОЗ м. Києва від  20.08.2020 р  № 851
Наказ МОЗ Украіни від  31.07.2020 р  № 1743</t>
  </si>
  <si>
    <t>Антирезусний D імуноглобулін, 300 мкг (1500 МО)</t>
  </si>
  <si>
    <t>Імуноглобулін антирезус Rho (D) людини, розчин для ін`єкцій, 1500 МО (300 мкг імуноглобуліну) по 1 мл в ампулі, по 1 ампулі в пачці</t>
  </si>
  <si>
    <t>10320К2</t>
  </si>
  <si>
    <t>Наказ ДОЗ м. Києва від  20.08.2020 р  № 850
Наказ МОЗ Украіни від  07.08.2020 р  № 1817</t>
  </si>
  <si>
    <t>КРЕОН 10000,кап.тверді з гастрорез.гран.по 150мг по 10 кап.у блістері</t>
  </si>
  <si>
    <t>85400,капс.</t>
  </si>
  <si>
    <t>83020,капс.</t>
  </si>
  <si>
    <t>20,капс.</t>
  </si>
  <si>
    <t>КРЕОН 25000,кап.тверді з гастрорез.гран.по 300мг по 100 кап.у фл</t>
  </si>
  <si>
    <t>3200,капс.</t>
  </si>
  <si>
    <t>1900,капс.</t>
  </si>
  <si>
    <t>КОЛОМІЦИН ,ін"єкція,пор.д/приг.р-ну д/ін. По 2000000 МО,10 фл у кар.коробці</t>
  </si>
  <si>
    <t>232,упак.</t>
  </si>
  <si>
    <t>Нак.№853 від 20.08.20р.</t>
  </si>
  <si>
    <t>Набір Neonatal PHNYLALANINE,960 тестів</t>
  </si>
  <si>
    <t>8,набір</t>
  </si>
  <si>
    <t>85RС1B-1</t>
  </si>
  <si>
    <t>Нак.№810 від 04.08.20р.</t>
  </si>
  <si>
    <t>4,2,набір</t>
  </si>
  <si>
    <t>Набір Neonatal IRT FEIA,960 тестів</t>
  </si>
  <si>
    <t>1,набір</t>
  </si>
  <si>
    <t>214RG1B91</t>
  </si>
  <si>
    <t>0,6,набір</t>
  </si>
  <si>
    <t>Набір DELFIA неонатальний 17а-ОН-прогестерон</t>
  </si>
  <si>
    <t>4,набір</t>
  </si>
  <si>
    <t>2,5,набір</t>
  </si>
  <si>
    <t>Закупівля реактивів для проведення масового скринінгу новонароджених на фенілкетонурію та вроджений гіпотеріоз,муковісцидоз та адреногенітальний синдром"</t>
  </si>
  <si>
    <t>Лейкеран табл.по 2мг</t>
  </si>
  <si>
    <t>№ 1734 від 30.07.2020</t>
  </si>
  <si>
    <t>Мітоксантрон "Ебеве" фл. 2мг/мл по 10мл</t>
  </si>
  <si>
    <t>КР7481</t>
  </si>
  <si>
    <t>№ 1673 від 23.07.2020</t>
  </si>
  <si>
    <t>Тазпен фл. По 4г/0,5г</t>
  </si>
  <si>
    <t xml:space="preserve">Централізована закупівля медикаментів для лікування онкогематологічних хворих дорослого віку </t>
  </si>
  <si>
    <t>Ламівудин</t>
  </si>
  <si>
    <t>Ламівір р/о 50 мг/5мл по 100 мл №1</t>
  </si>
  <si>
    <t>ІА00106</t>
  </si>
  <si>
    <t xml:space="preserve">Ембріцитабін/  тенофовір </t>
  </si>
  <si>
    <t>Ембріцитабін тенофовір таблетки №30</t>
  </si>
  <si>
    <t>Е200891</t>
  </si>
  <si>
    <t xml:space="preserve">Зидовудин/Ламівудин </t>
  </si>
  <si>
    <t>Ламівудин та Зидовудин 30мг/60 мг №60</t>
  </si>
  <si>
    <t>Е200448А</t>
  </si>
  <si>
    <t xml:space="preserve">Immuno-Trol низькі клітини </t>
  </si>
  <si>
    <t>Immuno-Trol низькі клітини AQUIOS</t>
  </si>
  <si>
    <t>6180140К</t>
  </si>
  <si>
    <t>Планшети з глибокими лунками</t>
  </si>
  <si>
    <t>Планшети з глибокими лунками AQUIOS</t>
  </si>
  <si>
    <t xml:space="preserve">Стандартна Сироватка для внутрішньолабораторного контролю якості досліджень на антитіла до ВІЛ-1 методом ІФА </t>
  </si>
  <si>
    <t>Стандартна Сироватка для внутрішньолабораторного контролю якості досліджень на антитіла до ВІЛ-1 методом ІФА 25 флаконів</t>
  </si>
  <si>
    <t xml:space="preserve">Стандартна Сироватка для внутрішньолабораторного контролю якості досліджень на антиген р24 ВІЛ-1 методом ІФА </t>
  </si>
  <si>
    <t>Стандартна Сироватка для внутрішньолабораторного контролю якості досліджень на антиген р24 ВІЛ-1 методом ІФА 25 флаконів</t>
  </si>
  <si>
    <t>018-20</t>
  </si>
  <si>
    <t>Тестові пробірки 12х75 мм 250 шт</t>
  </si>
  <si>
    <t>Тетра-1 Панель</t>
  </si>
  <si>
    <t>Тетра-1 Панель AQUIOS</t>
  </si>
  <si>
    <t>6080135К</t>
  </si>
  <si>
    <t>Рекомбінант-ВІЛ 1,2 МБА, комплект №1 імуноферментна тест-система для виявлення антитіл до ВІЛ 1,2</t>
  </si>
  <si>
    <t>0720/15</t>
  </si>
  <si>
    <t>Системи закриті для забору крові К2ЕДТА</t>
  </si>
  <si>
    <t>20050713,20050906,20051502,20051403</t>
  </si>
  <si>
    <t>Системи закриті для забору крові К3ЕДТА</t>
  </si>
  <si>
    <t>20042915,20050906,20051404,20051405</t>
  </si>
  <si>
    <t>Тест-набір імунохроматичний для виявлення антитіл до ВІЛ 1/2</t>
  </si>
  <si>
    <t>0620/04</t>
  </si>
  <si>
    <t>0620/03</t>
  </si>
  <si>
    <t>5690518</t>
  </si>
  <si>
    <t>Дренажний комплект циклера (2 од.в індивідуальній упаковці) кат.номер R5C4145P</t>
  </si>
  <si>
    <t>R5C4145P</t>
  </si>
  <si>
    <t>1890 від 17.08.20р.</t>
  </si>
  <si>
    <t>R5C4479E</t>
  </si>
  <si>
    <t xml:space="preserve">Тест на виявлення морфіну (МОР) в сечі </t>
  </si>
  <si>
    <t>W01400702</t>
  </si>
  <si>
    <t xml:space="preserve">Тест на виявлення метадону (МTD) в сечі </t>
  </si>
  <si>
    <t>W01500505</t>
  </si>
  <si>
    <t xml:space="preserve">Комбінований тест на наркотики №6 (MOP, BAR, AMP, mAMP/MET, BZO, MTD) </t>
  </si>
  <si>
    <t>W50600703</t>
  </si>
  <si>
    <t>Амікацина сульфат по 5 г</t>
  </si>
  <si>
    <t>19-ANR-85-1</t>
  </si>
  <si>
    <t>Бікалутамід</t>
  </si>
  <si>
    <t>БІКАЛУТАМІД-ТЕВА</t>
  </si>
  <si>
    <t>869 від 28.08.20</t>
  </si>
  <si>
    <t>Вінорельбін</t>
  </si>
  <si>
    <t>НАВІРЕЛ</t>
  </si>
  <si>
    <t>B200027C</t>
  </si>
  <si>
    <t>808 від 04.08.20</t>
  </si>
  <si>
    <t>Гемцитабін</t>
  </si>
  <si>
    <t>ГЕМТЕРО</t>
  </si>
  <si>
    <t>GEM120603C</t>
  </si>
  <si>
    <t>Екземестан</t>
  </si>
  <si>
    <t>АРОМАЗИН</t>
  </si>
  <si>
    <t>DP5222</t>
  </si>
  <si>
    <t>827 від 06.08.20</t>
  </si>
  <si>
    <t>ІРИТЕРО</t>
  </si>
  <si>
    <t>IRI220602C</t>
  </si>
  <si>
    <t>868 від 28.08.20</t>
  </si>
  <si>
    <t>IRI220604B</t>
  </si>
  <si>
    <t>КN6439</t>
  </si>
  <si>
    <t>PAC220605D</t>
  </si>
  <si>
    <t>20Е78Р/1</t>
  </si>
  <si>
    <t>875 від 31.08.20</t>
  </si>
  <si>
    <t>33/20</t>
  </si>
  <si>
    <t>*1862 від 14.08.20</t>
  </si>
  <si>
    <t>35/20</t>
  </si>
  <si>
    <t>*1974 від 28.08.20</t>
  </si>
  <si>
    <t>065/20</t>
  </si>
  <si>
    <t>КС8948</t>
  </si>
  <si>
    <t>46 від 20.01.20</t>
  </si>
  <si>
    <t>КС8947</t>
  </si>
  <si>
    <t>Посаконазол</t>
  </si>
  <si>
    <t>НОКСАФІЛ®</t>
  </si>
  <si>
    <t>A71701</t>
  </si>
  <si>
    <t>825 від 06.08.20</t>
  </si>
  <si>
    <t>Топотекан</t>
  </si>
  <si>
    <t>ТОПОТЕКАН</t>
  </si>
  <si>
    <t>CV17002D</t>
  </si>
  <si>
    <t>Згідно з ПКМУ від 21.02.2018 р. №123 "самостійна передача,  за взаємним погодженням":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</si>
  <si>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01.09.2020 року </t>
  </si>
</sst>
</file>

<file path=xl/styles.xml><?xml version="1.0" encoding="utf-8"?>
<styleSheet xmlns="http://schemas.openxmlformats.org/spreadsheetml/2006/main">
  <numFmts count="2">
    <numFmt numFmtId="164" formatCode="_-* #,##0.00\ _г_р_н_._-;\-* #,##0.00\ _г_р_н_._-;_-* &quot;-&quot;??\ _г_р_н_._-;_-@_-"/>
    <numFmt numFmtId="165" formatCode="0.0"/>
  </numFmts>
  <fonts count="5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0" fillId="0" borderId="0">
      <alignment horizontal="left"/>
    </xf>
    <xf numFmtId="0" fontId="3" fillId="0" borderId="0"/>
    <xf numFmtId="0" fontId="6" fillId="0" borderId="0"/>
    <xf numFmtId="0" fontId="3" fillId="0" borderId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164" fontId="2" fillId="0" borderId="0" applyFont="0" applyFill="0" applyBorder="0" applyAlignment="0" applyProtection="0"/>
    <xf numFmtId="0" fontId="21" fillId="0" borderId="0"/>
    <xf numFmtId="0" fontId="2" fillId="0" borderId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2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4" fillId="6" borderId="8" applyNumberFormat="0" applyAlignment="0" applyProtection="0"/>
    <xf numFmtId="0" fontId="35" fillId="6" borderId="8" applyNumberFormat="0" applyAlignment="0" applyProtection="0"/>
    <xf numFmtId="0" fontId="36" fillId="12" borderId="9" applyNumberFormat="0" applyAlignment="0" applyProtection="0"/>
    <xf numFmtId="0" fontId="37" fillId="12" borderId="8" applyNumberForma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3" fillId="8" borderId="13" applyNumberFormat="0" applyFont="0" applyAlignment="0" applyProtection="0"/>
    <xf numFmtId="0" fontId="41" fillId="0" borderId="14" applyNumberFormat="0" applyFill="0" applyAlignment="0" applyProtection="0"/>
    <xf numFmtId="0" fontId="42" fillId="25" borderId="15" applyNumberFormat="0" applyAlignment="0" applyProtection="0"/>
    <xf numFmtId="0" fontId="27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13" fillId="0" borderId="0"/>
    <xf numFmtId="0" fontId="28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8" borderId="13" applyNumberFormat="0" applyFont="0" applyAlignment="0" applyProtection="0"/>
    <xf numFmtId="0" fontId="46" fillId="0" borderId="16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</cellStyleXfs>
  <cellXfs count="149">
    <xf numFmtId="0" fontId="0" fillId="0" borderId="0" xfId="0"/>
    <xf numFmtId="0" fontId="2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3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4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16" fillId="2" borderId="0" xfId="4" applyFont="1" applyFill="1" applyBorder="1" applyAlignment="1">
      <alignment horizontal="center" vertical="center"/>
    </xf>
    <xf numFmtId="0" fontId="18" fillId="2" borderId="0" xfId="4" applyFont="1" applyFill="1"/>
    <xf numFmtId="0" fontId="16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/>
    </xf>
    <xf numFmtId="0" fontId="10" fillId="2" borderId="0" xfId="8" applyFont="1" applyFill="1" applyAlignment="1">
      <alignment vertical="center"/>
    </xf>
    <xf numFmtId="0" fontId="14" fillId="2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14" fillId="2" borderId="0" xfId="11" applyFont="1" applyFill="1" applyBorder="1" applyAlignment="1">
      <alignment horizontal="center" vertical="center"/>
    </xf>
    <xf numFmtId="0" fontId="10" fillId="2" borderId="0" xfId="11" applyFont="1" applyFill="1"/>
    <xf numFmtId="3" fontId="2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50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49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30" fillId="2" borderId="0" xfId="0" applyFont="1" applyFill="1"/>
    <xf numFmtId="0" fontId="51" fillId="2" borderId="0" xfId="0" applyFont="1" applyFill="1"/>
    <xf numFmtId="0" fontId="1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8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left" wrapText="1"/>
    </xf>
    <xf numFmtId="0" fontId="25" fillId="2" borderId="0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8" applyFont="1" applyFill="1" applyAlignment="1">
      <alignment horizontal="left" vertical="center" wrapText="1"/>
    </xf>
    <xf numFmtId="0" fontId="15" fillId="2" borderId="7" xfId="8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vertical="center"/>
    </xf>
    <xf numFmtId="0" fontId="14" fillId="2" borderId="3" xfId="8" applyFont="1" applyFill="1" applyBorder="1" applyAlignment="1">
      <alignment vertical="center"/>
    </xf>
    <xf numFmtId="0" fontId="14" fillId="2" borderId="2" xfId="8" applyFont="1" applyFill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center"/>
    </xf>
    <xf numFmtId="0" fontId="5" fillId="2" borderId="0" xfId="0" applyFont="1" applyFill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Normal="100" workbookViewId="0">
      <selection sqref="A1:XFD1048576"/>
    </sheetView>
  </sheetViews>
  <sheetFormatPr defaultRowHeight="15"/>
  <cols>
    <col min="1" max="1" width="6.5703125" style="3" customWidth="1"/>
    <col min="2" max="2" width="28.85546875" style="3" customWidth="1"/>
    <col min="3" max="3" width="38.5703125" style="4" customWidth="1"/>
    <col min="4" max="4" width="14.7109375" style="52" customWidth="1"/>
    <col min="5" max="5" width="31.140625" style="52" customWidth="1"/>
    <col min="6" max="6" width="22.42578125" style="52" customWidth="1"/>
    <col min="7" max="7" width="14.42578125" style="52" customWidth="1"/>
    <col min="8" max="8" width="8.7109375" style="1" hidden="1" customWidth="1"/>
    <col min="9" max="16384" width="9.140625" style="1"/>
  </cols>
  <sheetData>
    <row r="1" spans="1:24" s="2" customFormat="1" ht="50.25" customHeight="1">
      <c r="A1" s="128" t="s">
        <v>190</v>
      </c>
      <c r="B1" s="128"/>
      <c r="C1" s="128"/>
      <c r="D1" s="128"/>
      <c r="E1" s="128"/>
      <c r="F1" s="128"/>
      <c r="G1" s="128"/>
    </row>
    <row r="2" spans="1:24" s="5" customFormat="1" ht="23.25" customHeight="1">
      <c r="A2" s="6"/>
      <c r="B2" s="7"/>
      <c r="C2" s="8"/>
      <c r="D2" s="9"/>
      <c r="E2" s="10"/>
      <c r="F2" s="11"/>
      <c r="G2" s="12"/>
      <c r="H2" s="9"/>
    </row>
    <row r="3" spans="1:24" s="18" customFormat="1" ht="32.25" customHeight="1">
      <c r="A3" s="3"/>
      <c r="B3" s="3"/>
      <c r="C3" s="4"/>
      <c r="D3" s="52"/>
      <c r="E3" s="52"/>
      <c r="F3" s="52"/>
      <c r="G3" s="52"/>
      <c r="H3" s="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8" customFormat="1">
      <c r="A4" s="132" t="s">
        <v>18</v>
      </c>
      <c r="B4" s="132"/>
      <c r="C4" s="132"/>
      <c r="D4" s="132"/>
      <c r="E4" s="132"/>
      <c r="F4" s="132"/>
      <c r="G4" s="132"/>
      <c r="H4" s="13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8" customFormat="1" ht="66.75" customHeight="1">
      <c r="A5" s="19"/>
      <c r="B5" s="133" t="s">
        <v>13</v>
      </c>
      <c r="C5" s="133"/>
      <c r="D5" s="133"/>
      <c r="E5" s="133"/>
      <c r="F5" s="133"/>
      <c r="G5" s="133"/>
      <c r="H5" s="13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18" customFormat="1" ht="27" customHeight="1">
      <c r="A6" s="129" t="s">
        <v>17</v>
      </c>
      <c r="B6" s="129" t="s">
        <v>0</v>
      </c>
      <c r="C6" s="129" t="s">
        <v>1</v>
      </c>
      <c r="D6" s="130" t="s">
        <v>2</v>
      </c>
      <c r="E6" s="130"/>
      <c r="F6" s="131" t="s">
        <v>5</v>
      </c>
      <c r="G6" s="14" t="s">
        <v>6</v>
      </c>
      <c r="H6" s="54" t="s">
        <v>19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32" customFormat="1" ht="26.25" customHeight="1">
      <c r="A7" s="129"/>
      <c r="B7" s="129"/>
      <c r="C7" s="129"/>
      <c r="D7" s="56" t="s">
        <v>3</v>
      </c>
      <c r="E7" s="55" t="s">
        <v>4</v>
      </c>
      <c r="F7" s="131"/>
      <c r="G7" s="22" t="s">
        <v>16</v>
      </c>
      <c r="H7" s="21" t="s">
        <v>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4" s="32" customFormat="1" ht="15.75">
      <c r="A8" s="57">
        <v>1</v>
      </c>
      <c r="B8" s="58" t="s">
        <v>152</v>
      </c>
      <c r="C8" s="59" t="s">
        <v>153</v>
      </c>
      <c r="D8" s="57">
        <v>672</v>
      </c>
      <c r="E8" s="60">
        <v>106908</v>
      </c>
      <c r="F8" s="57" t="s">
        <v>154</v>
      </c>
      <c r="G8" s="57">
        <v>672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4" s="32" customFormat="1" ht="15.75">
      <c r="A9" s="57">
        <f>A8+1</f>
        <v>2</v>
      </c>
      <c r="B9" s="58" t="s">
        <v>152</v>
      </c>
      <c r="C9" s="59" t="s">
        <v>153</v>
      </c>
      <c r="D9" s="57">
        <v>1512</v>
      </c>
      <c r="E9" s="60">
        <v>106906</v>
      </c>
      <c r="F9" s="57" t="s">
        <v>154</v>
      </c>
      <c r="G9" s="57">
        <v>1512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4" s="32" customFormat="1" ht="15.75">
      <c r="A10" s="57">
        <f t="shared" ref="A10:A22" si="0">A9+1</f>
        <v>3</v>
      </c>
      <c r="B10" s="58" t="s">
        <v>155</v>
      </c>
      <c r="C10" s="59" t="s">
        <v>156</v>
      </c>
      <c r="D10" s="57">
        <v>18</v>
      </c>
      <c r="E10" s="60" t="s">
        <v>157</v>
      </c>
      <c r="F10" s="57" t="s">
        <v>158</v>
      </c>
      <c r="G10" s="57">
        <v>18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4" s="32" customFormat="1" ht="15.75">
      <c r="A11" s="57">
        <f t="shared" si="0"/>
        <v>4</v>
      </c>
      <c r="B11" s="58" t="s">
        <v>159</v>
      </c>
      <c r="C11" s="59" t="s">
        <v>160</v>
      </c>
      <c r="D11" s="57">
        <v>44</v>
      </c>
      <c r="E11" s="60" t="s">
        <v>161</v>
      </c>
      <c r="F11" s="57" t="s">
        <v>158</v>
      </c>
      <c r="G11" s="57">
        <v>44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4" s="32" customFormat="1" ht="15.75">
      <c r="A12" s="57">
        <f t="shared" si="0"/>
        <v>5</v>
      </c>
      <c r="B12" s="58" t="s">
        <v>162</v>
      </c>
      <c r="C12" s="59" t="s">
        <v>163</v>
      </c>
      <c r="D12" s="57">
        <v>1530</v>
      </c>
      <c r="E12" s="60" t="s">
        <v>164</v>
      </c>
      <c r="F12" s="57" t="s">
        <v>165</v>
      </c>
      <c r="G12" s="57">
        <v>1530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4" s="32" customFormat="1" ht="15.75">
      <c r="A13" s="57">
        <f t="shared" si="0"/>
        <v>6</v>
      </c>
      <c r="B13" s="58" t="s">
        <v>50</v>
      </c>
      <c r="C13" s="59" t="s">
        <v>166</v>
      </c>
      <c r="D13" s="57">
        <v>800</v>
      </c>
      <c r="E13" s="60" t="s">
        <v>167</v>
      </c>
      <c r="F13" s="57" t="s">
        <v>168</v>
      </c>
      <c r="G13" s="57">
        <v>800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4" s="32" customFormat="1" ht="15.75">
      <c r="A14" s="57">
        <f t="shared" si="0"/>
        <v>7</v>
      </c>
      <c r="B14" s="58" t="s">
        <v>50</v>
      </c>
      <c r="C14" s="59" t="s">
        <v>166</v>
      </c>
      <c r="D14" s="57">
        <v>31</v>
      </c>
      <c r="E14" s="60" t="s">
        <v>169</v>
      </c>
      <c r="F14" s="57" t="s">
        <v>168</v>
      </c>
      <c r="G14" s="57">
        <v>31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4" s="32" customFormat="1" ht="15.75">
      <c r="A15" s="57">
        <f t="shared" si="0"/>
        <v>8</v>
      </c>
      <c r="B15" s="58" t="s">
        <v>39</v>
      </c>
      <c r="C15" s="59" t="s">
        <v>40</v>
      </c>
      <c r="D15" s="57">
        <v>204</v>
      </c>
      <c r="E15" s="60" t="s">
        <v>170</v>
      </c>
      <c r="F15" s="57" t="s">
        <v>158</v>
      </c>
      <c r="G15" s="57">
        <v>204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4" s="32" customFormat="1" ht="15.75">
      <c r="A16" s="57">
        <f t="shared" si="0"/>
        <v>9</v>
      </c>
      <c r="B16" s="58" t="s">
        <v>51</v>
      </c>
      <c r="C16" s="59" t="s">
        <v>53</v>
      </c>
      <c r="D16" s="57">
        <v>52</v>
      </c>
      <c r="E16" s="60" t="s">
        <v>171</v>
      </c>
      <c r="F16" s="57" t="s">
        <v>158</v>
      </c>
      <c r="G16" s="57">
        <v>52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32" customFormat="1" ht="15.75">
      <c r="A17" s="57">
        <f t="shared" si="0"/>
        <v>10</v>
      </c>
      <c r="B17" s="58" t="s">
        <v>51</v>
      </c>
      <c r="C17" s="59" t="s">
        <v>52</v>
      </c>
      <c r="D17" s="57">
        <v>1555</v>
      </c>
      <c r="E17" s="60" t="s">
        <v>172</v>
      </c>
      <c r="F17" s="57" t="s">
        <v>173</v>
      </c>
      <c r="G17" s="57">
        <v>1555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32" customFormat="1" ht="47.25">
      <c r="A18" s="57">
        <f t="shared" si="0"/>
        <v>11</v>
      </c>
      <c r="B18" s="58" t="s">
        <v>54</v>
      </c>
      <c r="C18" s="59" t="s">
        <v>55</v>
      </c>
      <c r="D18" s="57">
        <v>8</v>
      </c>
      <c r="E18" s="60" t="s">
        <v>174</v>
      </c>
      <c r="F18" s="57" t="s">
        <v>175</v>
      </c>
      <c r="G18" s="57">
        <v>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32" customFormat="1" ht="47.25">
      <c r="A19" s="57">
        <f t="shared" si="0"/>
        <v>12</v>
      </c>
      <c r="B19" s="58" t="s">
        <v>54</v>
      </c>
      <c r="C19" s="59" t="s">
        <v>55</v>
      </c>
      <c r="D19" s="57">
        <v>5</v>
      </c>
      <c r="E19" s="60" t="s">
        <v>176</v>
      </c>
      <c r="F19" s="57" t="s">
        <v>177</v>
      </c>
      <c r="G19" s="57">
        <v>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s="32" customFormat="1" ht="31.5">
      <c r="A20" s="57">
        <f t="shared" si="0"/>
        <v>13</v>
      </c>
      <c r="B20" s="58" t="s">
        <v>56</v>
      </c>
      <c r="C20" s="59" t="s">
        <v>57</v>
      </c>
      <c r="D20" s="57">
        <v>1</v>
      </c>
      <c r="E20" s="60" t="s">
        <v>178</v>
      </c>
      <c r="F20" s="57" t="s">
        <v>175</v>
      </c>
      <c r="G20" s="57"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32" customFormat="1" ht="15.75">
      <c r="A21" s="57">
        <f t="shared" si="0"/>
        <v>14</v>
      </c>
      <c r="B21" s="58" t="s">
        <v>30</v>
      </c>
      <c r="C21" s="59" t="s">
        <v>31</v>
      </c>
      <c r="D21" s="57">
        <v>908</v>
      </c>
      <c r="E21" s="60" t="s">
        <v>179</v>
      </c>
      <c r="F21" s="57" t="s">
        <v>180</v>
      </c>
      <c r="G21" s="57">
        <v>908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s="32" customFormat="1" ht="15.75">
      <c r="A22" s="57">
        <f t="shared" si="0"/>
        <v>15</v>
      </c>
      <c r="B22" s="58" t="s">
        <v>30</v>
      </c>
      <c r="C22" s="59" t="s">
        <v>31</v>
      </c>
      <c r="D22" s="57">
        <v>592</v>
      </c>
      <c r="E22" s="60" t="s">
        <v>181</v>
      </c>
      <c r="F22" s="57" t="s">
        <v>180</v>
      </c>
      <c r="G22" s="57">
        <v>592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13" customFormat="1" ht="41.25" customHeight="1">
      <c r="A23" s="132" t="s">
        <v>18</v>
      </c>
      <c r="B23" s="132"/>
      <c r="C23" s="132"/>
      <c r="D23" s="132"/>
      <c r="E23" s="132"/>
      <c r="F23" s="132"/>
      <c r="G23" s="132"/>
      <c r="H23" s="132"/>
      <c r="I23" s="33"/>
    </row>
    <row r="24" spans="1:23" s="13" customFormat="1" ht="41.25" customHeight="1">
      <c r="A24" s="19"/>
      <c r="B24" s="134" t="s">
        <v>25</v>
      </c>
      <c r="C24" s="134"/>
      <c r="D24" s="134"/>
      <c r="E24" s="134"/>
      <c r="F24" s="134"/>
      <c r="G24" s="134"/>
      <c r="H24" s="134"/>
      <c r="I24" s="33"/>
    </row>
    <row r="25" spans="1:23" s="13" customFormat="1" ht="41.25" customHeight="1">
      <c r="A25" s="129" t="s">
        <v>17</v>
      </c>
      <c r="B25" s="129" t="s">
        <v>0</v>
      </c>
      <c r="C25" s="129" t="s">
        <v>1</v>
      </c>
      <c r="D25" s="130" t="s">
        <v>2</v>
      </c>
      <c r="E25" s="130"/>
      <c r="F25" s="131" t="s">
        <v>5</v>
      </c>
      <c r="G25" s="14" t="s">
        <v>6</v>
      </c>
      <c r="H25" s="54" t="s">
        <v>19</v>
      </c>
      <c r="I25" s="33"/>
    </row>
    <row r="26" spans="1:23" s="13" customFormat="1" ht="37.5" customHeight="1">
      <c r="A26" s="129"/>
      <c r="B26" s="129"/>
      <c r="C26" s="129"/>
      <c r="D26" s="56" t="s">
        <v>3</v>
      </c>
      <c r="E26" s="55" t="s">
        <v>4</v>
      </c>
      <c r="F26" s="131"/>
      <c r="G26" s="22" t="s">
        <v>16</v>
      </c>
      <c r="H26" s="21" t="s">
        <v>3</v>
      </c>
    </row>
    <row r="27" spans="1:23" s="32" customFormat="1" ht="45.75" customHeight="1">
      <c r="A27" s="57">
        <v>1</v>
      </c>
      <c r="B27" s="61" t="s">
        <v>182</v>
      </c>
      <c r="C27" s="61" t="s">
        <v>183</v>
      </c>
      <c r="D27" s="62">
        <v>1</v>
      </c>
      <c r="E27" s="63" t="s">
        <v>184</v>
      </c>
      <c r="F27" s="64" t="s">
        <v>185</v>
      </c>
      <c r="G27" s="57">
        <v>1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2" customFormat="1" ht="94.5">
      <c r="A28" s="57">
        <f>A27+1</f>
        <v>2</v>
      </c>
      <c r="B28" s="61" t="s">
        <v>186</v>
      </c>
      <c r="C28" s="61" t="s">
        <v>187</v>
      </c>
      <c r="D28" s="62">
        <v>10</v>
      </c>
      <c r="E28" s="63" t="s">
        <v>188</v>
      </c>
      <c r="F28" s="64" t="s">
        <v>189</v>
      </c>
      <c r="G28" s="57">
        <v>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4" customFormat="1" ht="39" customHeight="1">
      <c r="A29" s="3"/>
      <c r="B29" s="3"/>
      <c r="C29" s="47" t="s">
        <v>9</v>
      </c>
      <c r="D29" s="47"/>
      <c r="E29" s="47"/>
      <c r="F29" s="47"/>
      <c r="G29" s="47"/>
      <c r="H29" s="30"/>
    </row>
    <row r="30" spans="1:23" s="34" customFormat="1" ht="33" customHeight="1">
      <c r="A30" s="139" t="s">
        <v>20</v>
      </c>
      <c r="B30" s="139"/>
      <c r="C30" s="139"/>
      <c r="D30" s="139"/>
      <c r="E30" s="139"/>
      <c r="F30" s="139"/>
      <c r="G30" s="139"/>
      <c r="H30" s="1"/>
    </row>
    <row r="31" spans="1:23" s="34" customFormat="1" ht="39" hidden="1" customHeight="1">
      <c r="A31" s="35"/>
      <c r="B31" s="35"/>
      <c r="C31" s="35"/>
      <c r="D31" s="36"/>
      <c r="E31" s="35"/>
      <c r="F31" s="35"/>
      <c r="G31" s="35"/>
      <c r="H31" s="1"/>
    </row>
    <row r="32" spans="1:23" s="34" customFormat="1" ht="39" customHeight="1">
      <c r="A32" s="116" t="s">
        <v>8</v>
      </c>
      <c r="B32" s="116" t="s">
        <v>0</v>
      </c>
      <c r="C32" s="116" t="s">
        <v>1</v>
      </c>
      <c r="D32" s="147" t="s">
        <v>21</v>
      </c>
      <c r="E32" s="148"/>
      <c r="F32" s="116" t="s">
        <v>5</v>
      </c>
      <c r="G32" s="27" t="s">
        <v>6</v>
      </c>
      <c r="H32" s="1"/>
    </row>
    <row r="33" spans="1:8" s="34" customFormat="1" ht="39" customHeight="1">
      <c r="A33" s="117"/>
      <c r="B33" s="117"/>
      <c r="C33" s="117"/>
      <c r="D33" s="27" t="s">
        <v>10</v>
      </c>
      <c r="E33" s="27" t="s">
        <v>4</v>
      </c>
      <c r="F33" s="117"/>
      <c r="G33" s="27" t="s">
        <v>3</v>
      </c>
      <c r="H33" s="1"/>
    </row>
    <row r="34" spans="1:8" s="29" customFormat="1" ht="36.75" customHeight="1">
      <c r="A34" s="38">
        <v>1</v>
      </c>
      <c r="B34" s="65" t="s">
        <v>107</v>
      </c>
      <c r="C34" s="65" t="s">
        <v>108</v>
      </c>
      <c r="D34" s="66">
        <v>11700</v>
      </c>
      <c r="E34" s="67" t="s">
        <v>109</v>
      </c>
      <c r="F34" s="66">
        <v>11700</v>
      </c>
      <c r="G34" s="66"/>
    </row>
    <row r="35" spans="1:8" s="29" customFormat="1" ht="36.75" customHeight="1">
      <c r="A35" s="38">
        <v>2</v>
      </c>
      <c r="B35" s="68" t="s">
        <v>110</v>
      </c>
      <c r="C35" s="69" t="s">
        <v>111</v>
      </c>
      <c r="D35" s="38">
        <v>74790</v>
      </c>
      <c r="E35" s="70" t="s">
        <v>112</v>
      </c>
      <c r="F35" s="38">
        <v>74790</v>
      </c>
      <c r="G35" s="38"/>
    </row>
    <row r="36" spans="1:8" s="29" customFormat="1" ht="36.75" customHeight="1">
      <c r="A36" s="38">
        <v>3</v>
      </c>
      <c r="B36" s="68" t="s">
        <v>113</v>
      </c>
      <c r="C36" s="69" t="s">
        <v>114</v>
      </c>
      <c r="D36" s="71">
        <v>19380</v>
      </c>
      <c r="E36" s="72" t="s">
        <v>115</v>
      </c>
      <c r="F36" s="71">
        <v>14787</v>
      </c>
      <c r="G36" s="71"/>
    </row>
    <row r="37" spans="1:8" s="29" customFormat="1" ht="36.75" customHeight="1">
      <c r="A37" s="38">
        <v>4</v>
      </c>
      <c r="B37" s="73" t="s">
        <v>116</v>
      </c>
      <c r="C37" s="73" t="s">
        <v>117</v>
      </c>
      <c r="D37" s="67">
        <v>3</v>
      </c>
      <c r="E37" s="67" t="s">
        <v>118</v>
      </c>
      <c r="F37" s="67">
        <v>3</v>
      </c>
      <c r="G37" s="74"/>
    </row>
    <row r="38" spans="1:8" s="29" customFormat="1" ht="49.5" customHeight="1">
      <c r="A38" s="38">
        <v>5</v>
      </c>
      <c r="B38" s="68" t="s">
        <v>119</v>
      </c>
      <c r="C38" s="68" t="s">
        <v>120</v>
      </c>
      <c r="D38" s="74">
        <v>4</v>
      </c>
      <c r="E38" s="67">
        <v>1320045</v>
      </c>
      <c r="F38" s="74">
        <v>4</v>
      </c>
      <c r="G38" s="74"/>
    </row>
    <row r="39" spans="1:8" s="29" customFormat="1" ht="84" customHeight="1">
      <c r="A39" s="38">
        <v>6</v>
      </c>
      <c r="B39" s="68" t="s">
        <v>121</v>
      </c>
      <c r="C39" s="68" t="s">
        <v>122</v>
      </c>
      <c r="D39" s="74">
        <v>75</v>
      </c>
      <c r="E39" s="67" t="s">
        <v>45</v>
      </c>
      <c r="F39" s="74">
        <v>75</v>
      </c>
      <c r="G39" s="74"/>
    </row>
    <row r="40" spans="1:8" s="29" customFormat="1" ht="88.5" customHeight="1">
      <c r="A40" s="38">
        <v>7</v>
      </c>
      <c r="B40" s="68" t="s">
        <v>123</v>
      </c>
      <c r="C40" s="68" t="s">
        <v>124</v>
      </c>
      <c r="D40" s="74">
        <v>75</v>
      </c>
      <c r="E40" s="67" t="s">
        <v>125</v>
      </c>
      <c r="F40" s="74">
        <v>75</v>
      </c>
      <c r="G40" s="74"/>
    </row>
    <row r="41" spans="1:8" s="29" customFormat="1" ht="30" customHeight="1">
      <c r="A41" s="38">
        <v>8</v>
      </c>
      <c r="B41" s="68" t="s">
        <v>126</v>
      </c>
      <c r="C41" s="68" t="s">
        <v>126</v>
      </c>
      <c r="D41" s="74">
        <v>1</v>
      </c>
      <c r="E41" s="67">
        <v>295682</v>
      </c>
      <c r="F41" s="74">
        <v>1</v>
      </c>
      <c r="G41" s="74"/>
    </row>
    <row r="42" spans="1:8" s="29" customFormat="1" ht="33.75" customHeight="1">
      <c r="A42" s="38">
        <v>9</v>
      </c>
      <c r="B42" s="68" t="s">
        <v>127</v>
      </c>
      <c r="C42" s="68" t="s">
        <v>128</v>
      </c>
      <c r="D42" s="74">
        <v>256</v>
      </c>
      <c r="E42" s="67" t="s">
        <v>129</v>
      </c>
      <c r="F42" s="74">
        <v>256</v>
      </c>
      <c r="G42" s="74"/>
    </row>
    <row r="43" spans="1:8" s="29" customFormat="1" ht="91.5" customHeight="1">
      <c r="A43" s="38">
        <v>10</v>
      </c>
      <c r="B43" s="68" t="s">
        <v>130</v>
      </c>
      <c r="C43" s="68" t="s">
        <v>130</v>
      </c>
      <c r="D43" s="66">
        <v>96</v>
      </c>
      <c r="E43" s="67" t="s">
        <v>131</v>
      </c>
      <c r="F43" s="66">
        <v>96</v>
      </c>
      <c r="G43" s="74"/>
    </row>
    <row r="44" spans="1:8" s="29" customFormat="1" ht="33.75" customHeight="1">
      <c r="A44" s="38">
        <v>11</v>
      </c>
      <c r="B44" s="68" t="s">
        <v>132</v>
      </c>
      <c r="C44" s="68" t="s">
        <v>132</v>
      </c>
      <c r="D44" s="66">
        <v>6700</v>
      </c>
      <c r="E44" s="67" t="s">
        <v>133</v>
      </c>
      <c r="F44" s="66">
        <v>6700</v>
      </c>
      <c r="G44" s="74"/>
    </row>
    <row r="45" spans="1:8" s="29" customFormat="1" ht="36" customHeight="1">
      <c r="A45" s="38">
        <v>12</v>
      </c>
      <c r="B45" s="68" t="s">
        <v>134</v>
      </c>
      <c r="C45" s="68" t="s">
        <v>134</v>
      </c>
      <c r="D45" s="66">
        <v>6550</v>
      </c>
      <c r="E45" s="67" t="s">
        <v>135</v>
      </c>
      <c r="F45" s="66">
        <v>6550</v>
      </c>
      <c r="G45" s="74"/>
    </row>
    <row r="46" spans="1:8" s="29" customFormat="1" ht="51.75" customHeight="1">
      <c r="A46" s="38">
        <v>13</v>
      </c>
      <c r="B46" s="68" t="s">
        <v>136</v>
      </c>
      <c r="C46" s="68" t="s">
        <v>136</v>
      </c>
      <c r="D46" s="66">
        <v>50</v>
      </c>
      <c r="E46" s="67" t="s">
        <v>137</v>
      </c>
      <c r="F46" s="66">
        <v>50</v>
      </c>
      <c r="G46" s="74"/>
    </row>
    <row r="47" spans="1:8" s="29" customFormat="1" ht="72.75" customHeight="1">
      <c r="A47" s="38">
        <v>14</v>
      </c>
      <c r="B47" s="68" t="s">
        <v>136</v>
      </c>
      <c r="C47" s="68" t="s">
        <v>136</v>
      </c>
      <c r="D47" s="66">
        <v>2000</v>
      </c>
      <c r="E47" s="67" t="s">
        <v>138</v>
      </c>
      <c r="F47" s="66">
        <v>2000</v>
      </c>
      <c r="G47" s="74"/>
    </row>
    <row r="48" spans="1:8" s="78" customFormat="1" ht="15.75">
      <c r="A48" s="38">
        <v>15</v>
      </c>
      <c r="B48" s="68" t="s">
        <v>11</v>
      </c>
      <c r="C48" s="73" t="s">
        <v>46</v>
      </c>
      <c r="D48" s="75">
        <v>2700</v>
      </c>
      <c r="E48" s="76" t="s">
        <v>47</v>
      </c>
      <c r="F48" s="77">
        <v>0</v>
      </c>
      <c r="G48" s="74"/>
    </row>
    <row r="49" spans="1:38" s="78" customFormat="1" ht="15.75">
      <c r="A49" s="38">
        <v>16</v>
      </c>
      <c r="B49" s="68" t="s">
        <v>11</v>
      </c>
      <c r="C49" s="73" t="s">
        <v>46</v>
      </c>
      <c r="D49" s="75">
        <v>2250</v>
      </c>
      <c r="E49" s="76" t="s">
        <v>47</v>
      </c>
      <c r="F49" s="77">
        <v>334</v>
      </c>
      <c r="G49" s="74"/>
    </row>
    <row r="50" spans="1:38" s="78" customFormat="1" ht="15.75">
      <c r="A50" s="38">
        <v>17</v>
      </c>
      <c r="B50" s="68" t="s">
        <v>11</v>
      </c>
      <c r="C50" s="73" t="s">
        <v>48</v>
      </c>
      <c r="D50" s="75">
        <v>750</v>
      </c>
      <c r="E50" s="76" t="s">
        <v>49</v>
      </c>
      <c r="F50" s="77">
        <v>0</v>
      </c>
      <c r="G50" s="74"/>
    </row>
    <row r="51" spans="1:38" s="78" customFormat="1" ht="15.75">
      <c r="A51" s="38">
        <v>18</v>
      </c>
      <c r="B51" s="68" t="s">
        <v>11</v>
      </c>
      <c r="C51" s="73" t="s">
        <v>48</v>
      </c>
      <c r="D51" s="75">
        <v>600</v>
      </c>
      <c r="E51" s="76" t="s">
        <v>49</v>
      </c>
      <c r="F51" s="77">
        <v>169</v>
      </c>
      <c r="G51" s="74"/>
    </row>
    <row r="52" spans="1:38" s="78" customFormat="1" ht="31.5">
      <c r="A52" s="38">
        <v>19</v>
      </c>
      <c r="B52" s="40" t="s">
        <v>12</v>
      </c>
      <c r="C52" s="79" t="s">
        <v>33</v>
      </c>
      <c r="D52" s="75">
        <v>12000</v>
      </c>
      <c r="E52" s="76" t="s">
        <v>34</v>
      </c>
      <c r="F52" s="77">
        <v>0</v>
      </c>
      <c r="G52" s="80"/>
    </row>
    <row r="53" spans="1:38" s="78" customFormat="1" ht="31.5">
      <c r="A53" s="38">
        <v>20</v>
      </c>
      <c r="B53" s="40" t="s">
        <v>12</v>
      </c>
      <c r="C53" s="79" t="s">
        <v>33</v>
      </c>
      <c r="D53" s="75">
        <v>12000</v>
      </c>
      <c r="E53" s="76" t="s">
        <v>34</v>
      </c>
      <c r="F53" s="77">
        <v>3929.2</v>
      </c>
      <c r="G53" s="80"/>
    </row>
    <row r="54" spans="1:38" s="78" customFormat="1" ht="15.75">
      <c r="A54" s="38">
        <v>21</v>
      </c>
      <c r="B54" s="65" t="s">
        <v>12</v>
      </c>
      <c r="C54" s="79" t="s">
        <v>35</v>
      </c>
      <c r="D54" s="75">
        <v>4500</v>
      </c>
      <c r="E54" s="76" t="s">
        <v>36</v>
      </c>
      <c r="F54" s="77">
        <v>0</v>
      </c>
      <c r="G54" s="74"/>
    </row>
    <row r="55" spans="1:38" s="78" customFormat="1" ht="15.75">
      <c r="A55" s="38">
        <v>22</v>
      </c>
      <c r="B55" s="65" t="s">
        <v>12</v>
      </c>
      <c r="C55" s="79" t="s">
        <v>35</v>
      </c>
      <c r="D55" s="75">
        <v>4000</v>
      </c>
      <c r="E55" s="76" t="s">
        <v>139</v>
      </c>
      <c r="F55" s="77">
        <v>1509</v>
      </c>
      <c r="G55" s="74"/>
    </row>
    <row r="56" spans="1:38" s="78" customFormat="1" ht="15.75">
      <c r="A56" s="38">
        <v>23</v>
      </c>
      <c r="B56" s="65" t="s">
        <v>12</v>
      </c>
      <c r="C56" s="79" t="s">
        <v>14</v>
      </c>
      <c r="D56" s="75">
        <v>9500</v>
      </c>
      <c r="E56" s="76" t="s">
        <v>37</v>
      </c>
      <c r="F56" s="77">
        <v>0</v>
      </c>
      <c r="G56" s="74"/>
    </row>
    <row r="57" spans="1:38" s="78" customFormat="1" ht="15.75">
      <c r="A57" s="38">
        <v>24</v>
      </c>
      <c r="B57" s="65" t="s">
        <v>12</v>
      </c>
      <c r="C57" s="79" t="s">
        <v>14</v>
      </c>
      <c r="D57" s="75">
        <v>8400</v>
      </c>
      <c r="E57" s="76" t="s">
        <v>37</v>
      </c>
      <c r="F57" s="77">
        <v>1283</v>
      </c>
      <c r="G57" s="74"/>
    </row>
    <row r="58" spans="1:38" s="78" customFormat="1" ht="15.75">
      <c r="A58" s="38">
        <v>25</v>
      </c>
      <c r="B58" s="65" t="s">
        <v>12</v>
      </c>
      <c r="C58" s="79" t="s">
        <v>28</v>
      </c>
      <c r="D58" s="75">
        <v>6400</v>
      </c>
      <c r="E58" s="76" t="s">
        <v>29</v>
      </c>
      <c r="F58" s="77">
        <v>0</v>
      </c>
      <c r="G58" s="74"/>
    </row>
    <row r="59" spans="1:38" s="78" customFormat="1" ht="15.75">
      <c r="A59" s="38">
        <v>26</v>
      </c>
      <c r="B59" s="65" t="s">
        <v>12</v>
      </c>
      <c r="C59" s="79" t="s">
        <v>28</v>
      </c>
      <c r="D59" s="75">
        <v>5600</v>
      </c>
      <c r="E59" s="81" t="s">
        <v>38</v>
      </c>
      <c r="F59" s="77">
        <v>1129</v>
      </c>
      <c r="G59" s="75"/>
    </row>
    <row r="60" spans="1:38" ht="33" customHeight="1">
      <c r="A60" s="113" t="s">
        <v>22</v>
      </c>
      <c r="B60" s="113"/>
      <c r="C60" s="113"/>
      <c r="D60" s="113"/>
      <c r="E60" s="113"/>
      <c r="F60" s="113"/>
      <c r="G60" s="113"/>
      <c r="H60" s="11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  <c r="AH60" s="24"/>
      <c r="AI60" s="24"/>
      <c r="AJ60" s="24"/>
      <c r="AK60" s="24"/>
      <c r="AL60" s="24"/>
    </row>
    <row r="61" spans="1:38" s="16" customFormat="1" ht="68.25" customHeight="1">
      <c r="A61" s="23"/>
      <c r="B61" s="51" t="s">
        <v>15</v>
      </c>
      <c r="C61" s="114" t="s">
        <v>62</v>
      </c>
      <c r="D61" s="114"/>
      <c r="E61" s="114"/>
      <c r="F61" s="114"/>
      <c r="G61" s="114"/>
      <c r="H61" s="23"/>
    </row>
    <row r="62" spans="1:38" ht="15.75">
      <c r="C62" s="3"/>
      <c r="D62" s="3"/>
      <c r="E62" s="3"/>
      <c r="F62" s="3"/>
      <c r="G62" s="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s="28" customFormat="1" ht="15.75">
      <c r="A63" s="115" t="s">
        <v>8</v>
      </c>
      <c r="B63" s="116" t="s">
        <v>0</v>
      </c>
      <c r="C63" s="116" t="s">
        <v>1</v>
      </c>
      <c r="D63" s="118" t="s">
        <v>2</v>
      </c>
      <c r="E63" s="118"/>
      <c r="F63" s="119" t="s">
        <v>5</v>
      </c>
      <c r="G63" s="49" t="s">
        <v>6</v>
      </c>
      <c r="H63" s="1"/>
    </row>
    <row r="64" spans="1:38" s="28" customFormat="1">
      <c r="A64" s="115"/>
      <c r="B64" s="117"/>
      <c r="C64" s="117"/>
      <c r="D64" s="49" t="s">
        <v>3</v>
      </c>
      <c r="E64" s="49" t="s">
        <v>4</v>
      </c>
      <c r="F64" s="119"/>
      <c r="G64" s="49" t="s">
        <v>3</v>
      </c>
      <c r="H64" s="1"/>
    </row>
    <row r="65" spans="1:38" s="85" customFormat="1" ht="51.75" customHeight="1">
      <c r="A65" s="82">
        <v>1</v>
      </c>
      <c r="B65" s="82"/>
      <c r="C65" s="83" t="s">
        <v>77</v>
      </c>
      <c r="D65" s="53" t="s">
        <v>78</v>
      </c>
      <c r="E65" s="84">
        <v>58956</v>
      </c>
      <c r="F65" s="82"/>
      <c r="G65" s="53" t="s">
        <v>79</v>
      </c>
    </row>
    <row r="66" spans="1:38" s="85" customFormat="1" ht="51.75" customHeight="1">
      <c r="A66" s="82">
        <v>2</v>
      </c>
      <c r="B66" s="82"/>
      <c r="C66" s="83" t="s">
        <v>77</v>
      </c>
      <c r="D66" s="53" t="s">
        <v>80</v>
      </c>
      <c r="E66" s="84">
        <v>59009</v>
      </c>
      <c r="F66" s="82"/>
      <c r="G66" s="53">
        <v>0</v>
      </c>
    </row>
    <row r="67" spans="1:38" s="85" customFormat="1" ht="51.75" customHeight="1">
      <c r="A67" s="82">
        <v>3</v>
      </c>
      <c r="B67" s="82"/>
      <c r="C67" s="86" t="s">
        <v>81</v>
      </c>
      <c r="D67" s="49" t="s">
        <v>82</v>
      </c>
      <c r="E67" s="87">
        <v>59048</v>
      </c>
      <c r="F67" s="82"/>
      <c r="G67" s="49" t="s">
        <v>83</v>
      </c>
    </row>
    <row r="68" spans="1:38" s="85" customFormat="1" ht="51.75" customHeight="1">
      <c r="A68" s="82">
        <v>4</v>
      </c>
      <c r="B68" s="82"/>
      <c r="C68" s="86" t="s">
        <v>84</v>
      </c>
      <c r="D68" s="49" t="s">
        <v>85</v>
      </c>
      <c r="E68" s="87">
        <v>19712</v>
      </c>
      <c r="F68" s="27" t="s">
        <v>86</v>
      </c>
      <c r="G68" s="49" t="s">
        <v>85</v>
      </c>
    </row>
    <row r="69" spans="1:38" ht="33" customHeight="1">
      <c r="A69" s="113" t="s">
        <v>22</v>
      </c>
      <c r="B69" s="113"/>
      <c r="C69" s="113"/>
      <c r="D69" s="113"/>
      <c r="E69" s="113"/>
      <c r="F69" s="113"/>
      <c r="G69" s="113"/>
      <c r="H69" s="11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4"/>
      <c r="AH69" s="24"/>
      <c r="AI69" s="24"/>
      <c r="AJ69" s="24"/>
      <c r="AK69" s="24"/>
      <c r="AL69" s="24"/>
    </row>
    <row r="70" spans="1:38" s="16" customFormat="1" ht="68.25" customHeight="1">
      <c r="A70" s="23"/>
      <c r="B70" s="51" t="s">
        <v>15</v>
      </c>
      <c r="C70" s="114" t="s">
        <v>99</v>
      </c>
      <c r="D70" s="114"/>
      <c r="E70" s="114"/>
      <c r="F70" s="114"/>
      <c r="G70" s="114"/>
      <c r="H70" s="23"/>
    </row>
    <row r="71" spans="1:38" ht="15.75">
      <c r="C71" s="3"/>
      <c r="D71" s="3"/>
      <c r="E71" s="3"/>
      <c r="F71" s="3"/>
      <c r="G71" s="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s="28" customFormat="1" ht="15.75">
      <c r="A72" s="115" t="s">
        <v>8</v>
      </c>
      <c r="B72" s="116" t="s">
        <v>0</v>
      </c>
      <c r="C72" s="116" t="s">
        <v>1</v>
      </c>
      <c r="D72" s="118" t="s">
        <v>2</v>
      </c>
      <c r="E72" s="118"/>
      <c r="F72" s="119" t="s">
        <v>5</v>
      </c>
      <c r="G72" s="49" t="s">
        <v>6</v>
      </c>
      <c r="H72" s="1"/>
    </row>
    <row r="73" spans="1:38" s="28" customFormat="1">
      <c r="A73" s="115"/>
      <c r="B73" s="117"/>
      <c r="C73" s="117"/>
      <c r="D73" s="49" t="s">
        <v>3</v>
      </c>
      <c r="E73" s="49" t="s">
        <v>4</v>
      </c>
      <c r="F73" s="119"/>
      <c r="G73" s="49" t="s">
        <v>3</v>
      </c>
      <c r="H73" s="1"/>
    </row>
    <row r="74" spans="1:38" s="15" customFormat="1" ht="29.25" customHeight="1">
      <c r="A74" s="82">
        <v>1</v>
      </c>
      <c r="B74" s="82"/>
      <c r="C74" s="88" t="s">
        <v>87</v>
      </c>
      <c r="D74" s="89" t="s">
        <v>88</v>
      </c>
      <c r="E74" s="37" t="s">
        <v>89</v>
      </c>
      <c r="F74" s="39" t="s">
        <v>90</v>
      </c>
      <c r="G74" s="89" t="s">
        <v>91</v>
      </c>
    </row>
    <row r="75" spans="1:38" s="15" customFormat="1" ht="29.25" customHeight="1">
      <c r="A75" s="82">
        <v>2</v>
      </c>
      <c r="B75" s="82"/>
      <c r="C75" s="88" t="s">
        <v>92</v>
      </c>
      <c r="D75" s="89" t="s">
        <v>93</v>
      </c>
      <c r="E75" s="37" t="s">
        <v>94</v>
      </c>
      <c r="F75" s="39" t="s">
        <v>90</v>
      </c>
      <c r="G75" s="89" t="s">
        <v>95</v>
      </c>
    </row>
    <row r="76" spans="1:38" s="15" customFormat="1" ht="28.5" customHeight="1">
      <c r="A76" s="82">
        <v>3</v>
      </c>
      <c r="B76" s="82"/>
      <c r="C76" s="88" t="s">
        <v>96</v>
      </c>
      <c r="D76" s="89" t="s">
        <v>97</v>
      </c>
      <c r="E76" s="37">
        <v>679898</v>
      </c>
      <c r="F76" s="39" t="s">
        <v>90</v>
      </c>
      <c r="G76" s="89" t="s">
        <v>98</v>
      </c>
    </row>
    <row r="77" spans="1:38" ht="40.5" customHeight="1">
      <c r="C77" s="146" t="s">
        <v>26</v>
      </c>
      <c r="D77" s="146"/>
      <c r="E77" s="146"/>
      <c r="F77" s="3"/>
      <c r="G77" s="3"/>
    </row>
    <row r="78" spans="1:38" ht="29.25" customHeight="1">
      <c r="A78" s="120" t="s">
        <v>7</v>
      </c>
      <c r="B78" s="120"/>
      <c r="C78" s="121" t="s">
        <v>32</v>
      </c>
      <c r="D78" s="121"/>
      <c r="E78" s="121"/>
      <c r="F78" s="121"/>
      <c r="G78" s="121"/>
    </row>
    <row r="79" spans="1:38">
      <c r="C79" s="3"/>
      <c r="D79" s="3"/>
      <c r="E79" s="3"/>
      <c r="F79" s="3"/>
      <c r="G79" s="3"/>
    </row>
    <row r="80" spans="1:38" ht="15" customHeight="1">
      <c r="A80" s="122" t="s">
        <v>8</v>
      </c>
      <c r="B80" s="122" t="s">
        <v>0</v>
      </c>
      <c r="C80" s="122" t="s">
        <v>1</v>
      </c>
      <c r="D80" s="124" t="s">
        <v>2</v>
      </c>
      <c r="E80" s="125"/>
      <c r="F80" s="126" t="s">
        <v>5</v>
      </c>
      <c r="G80" s="49" t="s">
        <v>6</v>
      </c>
    </row>
    <row r="81" spans="1:8" s="15" customFormat="1" ht="69.75" customHeight="1">
      <c r="A81" s="123"/>
      <c r="B81" s="123"/>
      <c r="C81" s="123"/>
      <c r="D81" s="49" t="s">
        <v>3</v>
      </c>
      <c r="E81" s="49" t="s">
        <v>4</v>
      </c>
      <c r="F81" s="127"/>
      <c r="G81" s="49" t="s">
        <v>3</v>
      </c>
    </row>
    <row r="82" spans="1:8" s="13" customFormat="1" ht="96.75" customHeight="1">
      <c r="A82" s="82">
        <v>1</v>
      </c>
      <c r="B82" s="90" t="s">
        <v>42</v>
      </c>
      <c r="C82" s="90" t="s">
        <v>140</v>
      </c>
      <c r="D82" s="91">
        <v>630</v>
      </c>
      <c r="E82" s="50" t="s">
        <v>141</v>
      </c>
      <c r="F82" s="27" t="s">
        <v>142</v>
      </c>
      <c r="G82" s="92">
        <f>D82</f>
        <v>630</v>
      </c>
    </row>
    <row r="83" spans="1:8" s="13" customFormat="1" ht="96.75" customHeight="1">
      <c r="A83" s="82">
        <v>2</v>
      </c>
      <c r="B83" s="90" t="s">
        <v>42</v>
      </c>
      <c r="C83" s="90" t="s">
        <v>140</v>
      </c>
      <c r="D83" s="91">
        <v>428</v>
      </c>
      <c r="E83" s="50" t="s">
        <v>141</v>
      </c>
      <c r="F83" s="27" t="s">
        <v>142</v>
      </c>
      <c r="G83" s="92">
        <f>D83</f>
        <v>428</v>
      </c>
    </row>
    <row r="84" spans="1:8" s="13" customFormat="1" ht="96.75" customHeight="1">
      <c r="A84" s="82">
        <v>3</v>
      </c>
      <c r="B84" s="93" t="s">
        <v>43</v>
      </c>
      <c r="C84" s="94" t="s">
        <v>44</v>
      </c>
      <c r="D84" s="91">
        <v>1116</v>
      </c>
      <c r="E84" s="50" t="s">
        <v>143</v>
      </c>
      <c r="F84" s="27" t="s">
        <v>142</v>
      </c>
      <c r="G84" s="95">
        <f>D84</f>
        <v>1116</v>
      </c>
    </row>
    <row r="87" spans="1:8" ht="19.5" customHeight="1"/>
    <row r="91" spans="1:8" ht="15.75">
      <c r="B91" s="141" t="s">
        <v>61</v>
      </c>
      <c r="C91" s="141"/>
      <c r="D91" s="141"/>
      <c r="E91" s="141"/>
      <c r="F91" s="141"/>
      <c r="G91" s="141"/>
      <c r="H91" s="141"/>
    </row>
    <row r="93" spans="1:8" s="13" customFormat="1" ht="24.95" customHeight="1">
      <c r="A93" s="140" t="s">
        <v>59</v>
      </c>
      <c r="B93" s="140"/>
      <c r="C93" s="140"/>
      <c r="D93" s="140"/>
      <c r="E93" s="140"/>
      <c r="F93" s="140"/>
      <c r="G93" s="140"/>
    </row>
    <row r="94" spans="1:8" s="5" customFormat="1" ht="44.25" customHeight="1">
      <c r="A94" s="96">
        <v>1</v>
      </c>
      <c r="B94" s="96"/>
      <c r="C94" s="97" t="s">
        <v>144</v>
      </c>
      <c r="D94" s="96">
        <v>30</v>
      </c>
      <c r="E94" s="98" t="s">
        <v>145</v>
      </c>
      <c r="F94" s="96" t="s">
        <v>60</v>
      </c>
      <c r="G94" s="96">
        <v>30</v>
      </c>
    </row>
    <row r="95" spans="1:8" s="5" customFormat="1" ht="24.95" customHeight="1">
      <c r="A95" s="96">
        <v>2</v>
      </c>
      <c r="B95" s="96"/>
      <c r="C95" s="97" t="s">
        <v>146</v>
      </c>
      <c r="D95" s="96">
        <v>50</v>
      </c>
      <c r="E95" s="98" t="s">
        <v>147</v>
      </c>
      <c r="F95" s="96" t="s">
        <v>60</v>
      </c>
      <c r="G95" s="96">
        <v>50</v>
      </c>
    </row>
    <row r="96" spans="1:8" s="5" customFormat="1" ht="51.75" customHeight="1">
      <c r="A96" s="96">
        <v>3</v>
      </c>
      <c r="B96" s="96"/>
      <c r="C96" s="97" t="s">
        <v>148</v>
      </c>
      <c r="D96" s="96">
        <v>50</v>
      </c>
      <c r="E96" s="98" t="s">
        <v>149</v>
      </c>
      <c r="F96" s="96" t="s">
        <v>60</v>
      </c>
      <c r="G96" s="96">
        <v>50</v>
      </c>
    </row>
    <row r="97" spans="1:32" s="5" customFormat="1" ht="51.75" customHeight="1">
      <c r="A97" s="96">
        <v>4</v>
      </c>
      <c r="B97" s="96"/>
      <c r="C97" s="79" t="s">
        <v>150</v>
      </c>
      <c r="D97" s="96">
        <v>1</v>
      </c>
      <c r="E97" s="98" t="s">
        <v>151</v>
      </c>
      <c r="F97" s="96" t="s">
        <v>60</v>
      </c>
      <c r="G97" s="96">
        <v>1</v>
      </c>
    </row>
    <row r="99" spans="1:32" s="45" customFormat="1" ht="47.25" customHeight="1">
      <c r="A99" s="44"/>
      <c r="B99" s="48" t="s">
        <v>15</v>
      </c>
      <c r="C99" s="109" t="s">
        <v>64</v>
      </c>
      <c r="D99" s="109"/>
      <c r="E99" s="109"/>
      <c r="F99" s="109"/>
      <c r="G99" s="109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s="45" customFormat="1" ht="44.25" customHeight="1">
      <c r="A100" s="44"/>
      <c r="B100" s="44" t="s">
        <v>23</v>
      </c>
      <c r="C100" s="112" t="s">
        <v>63</v>
      </c>
      <c r="D100" s="112"/>
      <c r="E100" s="112"/>
      <c r="F100" s="112"/>
      <c r="G100" s="48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</row>
    <row r="101" spans="1:32" s="45" customFormat="1" ht="32.25" customHeight="1">
      <c r="A101" s="110" t="s">
        <v>8</v>
      </c>
      <c r="B101" s="110" t="s">
        <v>0</v>
      </c>
      <c r="C101" s="110" t="s">
        <v>1</v>
      </c>
      <c r="D101" s="111" t="s">
        <v>41</v>
      </c>
      <c r="E101" s="111"/>
      <c r="F101" s="111" t="s">
        <v>24</v>
      </c>
      <c r="G101" s="99" t="s">
        <v>6</v>
      </c>
    </row>
    <row r="102" spans="1:32" s="45" customFormat="1" ht="73.5" customHeight="1">
      <c r="A102" s="110"/>
      <c r="B102" s="110"/>
      <c r="C102" s="110"/>
      <c r="D102" s="100" t="s">
        <v>16</v>
      </c>
      <c r="E102" s="99" t="s">
        <v>4</v>
      </c>
      <c r="F102" s="110"/>
      <c r="G102" s="100" t="s">
        <v>16</v>
      </c>
    </row>
    <row r="103" spans="1:32" ht="39.75" customHeight="1">
      <c r="A103" s="49">
        <v>1</v>
      </c>
      <c r="B103" s="49" t="s">
        <v>65</v>
      </c>
      <c r="C103" s="50" t="s">
        <v>66</v>
      </c>
      <c r="D103" s="49">
        <v>3000</v>
      </c>
      <c r="E103" s="49" t="s">
        <v>67</v>
      </c>
      <c r="F103" s="49">
        <v>3000</v>
      </c>
      <c r="G103" s="49">
        <v>3000</v>
      </c>
    </row>
    <row r="105" spans="1:32" s="16" customFormat="1" ht="33.75" customHeight="1">
      <c r="A105" s="23"/>
      <c r="B105" s="51" t="s">
        <v>15</v>
      </c>
      <c r="C105" s="137" t="s">
        <v>69</v>
      </c>
      <c r="D105" s="137"/>
      <c r="E105" s="137"/>
      <c r="F105" s="137"/>
      <c r="G105" s="137"/>
      <c r="H105" s="23"/>
    </row>
    <row r="106" spans="1:32" s="16" customFormat="1" ht="24.75" customHeight="1">
      <c r="A106" s="23"/>
      <c r="B106" s="23" t="s">
        <v>23</v>
      </c>
      <c r="C106" s="138" t="s">
        <v>68</v>
      </c>
      <c r="D106" s="138"/>
      <c r="E106" s="51"/>
      <c r="F106" s="51"/>
      <c r="G106" s="51"/>
      <c r="H106" s="23"/>
    </row>
    <row r="107" spans="1:32" s="16" customFormat="1" ht="67.5" customHeight="1">
      <c r="A107" s="142" t="s">
        <v>8</v>
      </c>
      <c r="B107" s="142" t="s">
        <v>0</v>
      </c>
      <c r="C107" s="142" t="s">
        <v>1</v>
      </c>
      <c r="D107" s="118" t="s">
        <v>2</v>
      </c>
      <c r="E107" s="118"/>
      <c r="F107" s="144" t="s">
        <v>24</v>
      </c>
      <c r="G107" s="25" t="s">
        <v>6</v>
      </c>
      <c r="H107" s="24"/>
    </row>
    <row r="108" spans="1:32" s="16" customFormat="1" ht="18.75" customHeight="1">
      <c r="A108" s="143"/>
      <c r="B108" s="143"/>
      <c r="C108" s="143"/>
      <c r="D108" s="26" t="s">
        <v>16</v>
      </c>
      <c r="E108" s="25" t="s">
        <v>4</v>
      </c>
      <c r="F108" s="145"/>
      <c r="G108" s="26" t="s">
        <v>16</v>
      </c>
      <c r="H108" s="24"/>
    </row>
    <row r="109" spans="1:32" ht="65.25" customHeight="1">
      <c r="A109" s="101">
        <v>1</v>
      </c>
      <c r="B109" s="102" t="s">
        <v>70</v>
      </c>
      <c r="C109" s="90" t="s">
        <v>71</v>
      </c>
      <c r="D109" s="103">
        <v>18260</v>
      </c>
      <c r="E109" s="104">
        <v>20520</v>
      </c>
      <c r="F109" s="103" t="s">
        <v>72</v>
      </c>
      <c r="G109" s="105">
        <v>18260</v>
      </c>
    </row>
    <row r="110" spans="1:32" ht="65.25" customHeight="1">
      <c r="A110" s="101">
        <v>2</v>
      </c>
      <c r="B110" s="102" t="s">
        <v>73</v>
      </c>
      <c r="C110" s="102" t="s">
        <v>74</v>
      </c>
      <c r="D110" s="106">
        <v>1234</v>
      </c>
      <c r="E110" s="106" t="s">
        <v>75</v>
      </c>
      <c r="F110" s="103" t="s">
        <v>76</v>
      </c>
      <c r="G110" s="106">
        <v>1234</v>
      </c>
    </row>
    <row r="114" spans="1:8" ht="57.75" customHeight="1">
      <c r="B114" s="51" t="s">
        <v>15</v>
      </c>
      <c r="C114" s="135" t="s">
        <v>106</v>
      </c>
      <c r="D114" s="135"/>
      <c r="E114" s="135"/>
      <c r="F114" s="135"/>
    </row>
    <row r="115" spans="1:8" ht="30" customHeight="1">
      <c r="B115" s="23" t="s">
        <v>23</v>
      </c>
      <c r="C115" s="136" t="s">
        <v>27</v>
      </c>
      <c r="D115" s="136"/>
      <c r="E115" s="136"/>
    </row>
    <row r="117" spans="1:8" s="16" customFormat="1" ht="67.5" customHeight="1">
      <c r="A117" s="142" t="s">
        <v>8</v>
      </c>
      <c r="B117" s="142" t="s">
        <v>0</v>
      </c>
      <c r="C117" s="142" t="s">
        <v>1</v>
      </c>
      <c r="D117" s="118" t="s">
        <v>2</v>
      </c>
      <c r="E117" s="118"/>
      <c r="F117" s="144" t="s">
        <v>24</v>
      </c>
      <c r="G117" s="25" t="s">
        <v>6</v>
      </c>
      <c r="H117" s="24"/>
    </row>
    <row r="118" spans="1:8" s="16" customFormat="1" ht="18.75" customHeight="1">
      <c r="A118" s="143"/>
      <c r="B118" s="143"/>
      <c r="C118" s="143"/>
      <c r="D118" s="26" t="s">
        <v>16</v>
      </c>
      <c r="E118" s="25" t="s">
        <v>4</v>
      </c>
      <c r="F118" s="145"/>
      <c r="G118" s="26" t="s">
        <v>16</v>
      </c>
      <c r="H118" s="24"/>
    </row>
    <row r="119" spans="1:8" s="108" customFormat="1" ht="19.899999999999999" customHeight="1">
      <c r="A119" s="37">
        <v>1</v>
      </c>
      <c r="B119" s="39"/>
      <c r="C119" s="40" t="s">
        <v>100</v>
      </c>
      <c r="D119" s="41">
        <v>825</v>
      </c>
      <c r="E119" s="42">
        <v>912402</v>
      </c>
      <c r="F119" s="43" t="s">
        <v>101</v>
      </c>
      <c r="G119" s="37">
        <v>825</v>
      </c>
      <c r="H119" s="107"/>
    </row>
    <row r="120" spans="1:8" s="108" customFormat="1" ht="28.15" customHeight="1">
      <c r="A120" s="37">
        <v>2</v>
      </c>
      <c r="B120" s="39"/>
      <c r="C120" s="40" t="s">
        <v>102</v>
      </c>
      <c r="D120" s="41">
        <v>9</v>
      </c>
      <c r="E120" s="42" t="s">
        <v>103</v>
      </c>
      <c r="F120" s="43" t="s">
        <v>104</v>
      </c>
      <c r="G120" s="37">
        <v>9</v>
      </c>
      <c r="H120" s="107"/>
    </row>
    <row r="121" spans="1:8" s="108" customFormat="1" ht="13.9" customHeight="1">
      <c r="A121" s="37">
        <v>3</v>
      </c>
      <c r="B121" s="39"/>
      <c r="C121" s="40" t="s">
        <v>105</v>
      </c>
      <c r="D121" s="41">
        <v>730</v>
      </c>
      <c r="E121" s="42" t="s">
        <v>58</v>
      </c>
      <c r="F121" s="43" t="s">
        <v>104</v>
      </c>
      <c r="G121" s="37">
        <v>675</v>
      </c>
      <c r="H121" s="107"/>
    </row>
  </sheetData>
  <mergeCells count="66">
    <mergeCell ref="A117:A118"/>
    <mergeCell ref="B117:B118"/>
    <mergeCell ref="C117:C118"/>
    <mergeCell ref="D117:E117"/>
    <mergeCell ref="F117:F118"/>
    <mergeCell ref="C114:F114"/>
    <mergeCell ref="C115:E115"/>
    <mergeCell ref="C105:G105"/>
    <mergeCell ref="C106:D106"/>
    <mergeCell ref="A30:G30"/>
    <mergeCell ref="A93:G93"/>
    <mergeCell ref="B91:H91"/>
    <mergeCell ref="A107:A108"/>
    <mergeCell ref="B107:B108"/>
    <mergeCell ref="C107:C108"/>
    <mergeCell ref="D107:E107"/>
    <mergeCell ref="F107:F108"/>
    <mergeCell ref="C77:E77"/>
    <mergeCell ref="F32:F33"/>
    <mergeCell ref="A32:A33"/>
    <mergeCell ref="D32:E32"/>
    <mergeCell ref="A69:H69"/>
    <mergeCell ref="C70:G70"/>
    <mergeCell ref="C6:C7"/>
    <mergeCell ref="D6:E6"/>
    <mergeCell ref="B24:H24"/>
    <mergeCell ref="B32:B33"/>
    <mergeCell ref="C32:C33"/>
    <mergeCell ref="A1:G1"/>
    <mergeCell ref="C25:C26"/>
    <mergeCell ref="D25:E25"/>
    <mergeCell ref="F25:F26"/>
    <mergeCell ref="A23:H23"/>
    <mergeCell ref="B6:B7"/>
    <mergeCell ref="F6:F7"/>
    <mergeCell ref="B5:H5"/>
    <mergeCell ref="A6:A7"/>
    <mergeCell ref="A25:A26"/>
    <mergeCell ref="B25:B26"/>
    <mergeCell ref="A4:H4"/>
    <mergeCell ref="A78:B78"/>
    <mergeCell ref="C78:G78"/>
    <mergeCell ref="A80:A81"/>
    <mergeCell ref="B80:B81"/>
    <mergeCell ref="C80:C81"/>
    <mergeCell ref="D80:E80"/>
    <mergeCell ref="F80:F81"/>
    <mergeCell ref="A72:A73"/>
    <mergeCell ref="B72:B73"/>
    <mergeCell ref="C72:C73"/>
    <mergeCell ref="D72:E72"/>
    <mergeCell ref="F72:F73"/>
    <mergeCell ref="A60:H60"/>
    <mergeCell ref="C61:G61"/>
    <mergeCell ref="A63:A64"/>
    <mergeCell ref="B63:B64"/>
    <mergeCell ref="C63:C64"/>
    <mergeCell ref="D63:E63"/>
    <mergeCell ref="F63:F64"/>
    <mergeCell ref="C99:G99"/>
    <mergeCell ref="A101:A102"/>
    <mergeCell ref="B101:B102"/>
    <mergeCell ref="C101:C102"/>
    <mergeCell ref="D101:E101"/>
    <mergeCell ref="F101:F102"/>
    <mergeCell ref="C100:F100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2014-10-14T09:44:25Z</cp:lastPrinted>
  <dcterms:created xsi:type="dcterms:W3CDTF">2013-07-04T14:41:15Z</dcterms:created>
  <dcterms:modified xsi:type="dcterms:W3CDTF">2020-09-15T09:15:13Z</dcterms:modified>
</cp:coreProperties>
</file>