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90" windowHeight="5220" tabRatio="761" activeTab="0"/>
  </bookViews>
  <sheets>
    <sheet name="Берізка" sheetId="1" r:id="rId1"/>
    <sheet name="Городецького" sheetId="2" r:id="rId2"/>
  </sheets>
  <definedNames>
    <definedName name="_xlnm.Print_Area" localSheetId="0">'Берізка'!$A$1:$K$26</definedName>
    <definedName name="_xlnm.Print_Area" localSheetId="1">'Городецького'!$A$1:$K$56</definedName>
  </definedNames>
  <calcPr fullCalcOnLoad="1"/>
</workbook>
</file>

<file path=xl/sharedStrings.xml><?xml version="1.0" encoding="utf-8"?>
<sst xmlns="http://schemas.openxmlformats.org/spreadsheetml/2006/main" count="94" uniqueCount="48">
  <si>
    <t>Всього отримано благодійних пожертв, тис. грн</t>
  </si>
  <si>
    <t>Благодійні пожертви, що були отримані закладом охорони здоров'я від фізичних та юридичних осіб</t>
  </si>
  <si>
    <t>№ пп</t>
  </si>
  <si>
    <t>Керівник установи</t>
  </si>
  <si>
    <t>Головний бухгалтер</t>
  </si>
  <si>
    <t>(підпис)           (ініціали і прізвище) </t>
  </si>
  <si>
    <t>Найменування юридичної особи (або позначення фізичної особи)</t>
  </si>
  <si>
    <t>Напрямки використання у грошовій формі (стаття витрат)</t>
  </si>
  <si>
    <t>ВСЬОГО по закладу</t>
  </si>
  <si>
    <t>медикаменти</t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</si>
  <si>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</si>
  <si>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</si>
  <si>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Використання закладом охорони здоров'я благодійних пожертв, отриманих у грошовій (товари і послуг) формі</t>
  </si>
  <si>
    <r>
      <t>В грошовій форм,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</si>
  <si>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</si>
  <si>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Сума,        </t>
    </r>
    <r>
      <rPr>
        <b/>
        <sz val="10"/>
        <color indexed="8"/>
        <rFont val="Times New Roman"/>
        <family val="1"/>
      </rPr>
      <t xml:space="preserve">  тис. грн</t>
    </r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</si>
  <si>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</rPr>
      <t>тис. грн</t>
    </r>
  </si>
  <si>
    <t xml:space="preserve">Державної казначейської служби України у Київській обл. </t>
  </si>
  <si>
    <t>Постіль</t>
  </si>
  <si>
    <t>Засоби гігієни</t>
  </si>
  <si>
    <t>Інвентар</t>
  </si>
  <si>
    <t>Українська Православна Церква</t>
  </si>
  <si>
    <t>Памперси</t>
  </si>
  <si>
    <t>ТОВ "РОЗЕТКА.УА"</t>
  </si>
  <si>
    <t xml:space="preserve">Інститут Добра </t>
  </si>
  <si>
    <t>Продукти харчування</t>
  </si>
  <si>
    <t>Могильний О.І.</t>
  </si>
  <si>
    <t>Шпак Г.С.</t>
  </si>
  <si>
    <t>Голова комісії з реорганізації</t>
  </si>
  <si>
    <r>
      <t xml:space="preserve">              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</si>
  <si>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Київський міський будинок дитини "Берізка" за_ІІ_квартал_2022 року </t>
  </si>
  <si>
    <t>М.Ю. Кінаш</t>
  </si>
  <si>
    <t>Л.М. Лісуха</t>
  </si>
  <si>
    <t>основні засоби</t>
  </si>
  <si>
    <t>Приватна особа</t>
  </si>
  <si>
    <t>УПСЗН</t>
  </si>
  <si>
    <t>засоби гігієни</t>
  </si>
  <si>
    <t>миючі засоби</t>
  </si>
  <si>
    <t>меблі</t>
  </si>
  <si>
    <t>господ.матеріали</t>
  </si>
  <si>
    <t>госп.матеріали</t>
  </si>
  <si>
    <t>канц.товари</t>
  </si>
  <si>
    <t>мякий інвентар</t>
  </si>
  <si>
    <t>іграшки</t>
  </si>
  <si>
    <t>прод. харчування</t>
  </si>
  <si>
    <t>прод.харчування</t>
  </si>
  <si>
    <r>
      <t xml:space="preserve">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</si>
  <si>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Київський міський будинок дитини ім. М.М. Городецького за І півріччя 2022 року 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</si>
</sst>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"/>
    <numFmt numFmtId="197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Times New Roman"/>
      <family val="1"/>
    </font>
    <font>
      <sz val="8"/>
      <color theme="1"/>
      <name val="Arial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0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/>
    </xf>
    <xf numFmtId="0" fontId="3" fillId="0" borderId="11" xfId="52" applyFont="1" applyBorder="1" applyAlignment="1">
      <alignment horizontal="center"/>
      <protection/>
    </xf>
    <xf numFmtId="0" fontId="12" fillId="0" borderId="0" xfId="52" applyFont="1" applyAlignment="1">
      <alignment horizontal="centerContinuous" vertical="top"/>
      <protection/>
    </xf>
    <xf numFmtId="0" fontId="12" fillId="0" borderId="0" xfId="52" applyFont="1" applyBorder="1" applyAlignment="1">
      <alignment horizontal="centerContinuous" vertical="top"/>
      <protection/>
    </xf>
    <xf numFmtId="0" fontId="1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9" fillId="4" borderId="10" xfId="0" applyFont="1" applyFill="1" applyBorder="1" applyAlignment="1">
      <alignment/>
    </xf>
    <xf numFmtId="4" fontId="16" fillId="4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wrapText="1"/>
    </xf>
    <xf numFmtId="2" fontId="9" fillId="4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/>
    </xf>
    <xf numFmtId="4" fontId="9" fillId="4" borderId="10" xfId="0" applyNumberFormat="1" applyFont="1" applyFill="1" applyBorder="1" applyAlignment="1">
      <alignment horizontal="center"/>
    </xf>
    <xf numFmtId="2" fontId="9" fillId="32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distributed"/>
    </xf>
    <xf numFmtId="0" fontId="52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wrapText="1"/>
    </xf>
    <xf numFmtId="0" fontId="53" fillId="33" borderId="12" xfId="0" applyNumberFormat="1" applyFont="1" applyFill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4" fontId="9" fillId="6" borderId="10" xfId="0" applyNumberFormat="1" applyFont="1" applyFill="1" applyBorder="1" applyAlignment="1">
      <alignment horizontal="center"/>
    </xf>
    <xf numFmtId="0" fontId="54" fillId="0" borderId="10" xfId="0" applyFont="1" applyBorder="1" applyAlignment="1">
      <alignment vertical="top" wrapText="1"/>
    </xf>
    <xf numFmtId="2" fontId="9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4" fontId="5" fillId="6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11" fillId="0" borderId="11" xfId="52" applyFont="1" applyBorder="1" applyAlignment="1">
      <alignment horizontal="center"/>
      <protection/>
    </xf>
    <xf numFmtId="0" fontId="0" fillId="0" borderId="11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ан використання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36.28125" style="0" customWidth="1"/>
    <col min="3" max="3" width="16.28125" style="0" customWidth="1"/>
    <col min="4" max="4" width="13.57421875" style="0" customWidth="1"/>
    <col min="5" max="5" width="19.7109375" style="3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42" t="s">
        <v>30</v>
      </c>
      <c r="C1" s="43"/>
      <c r="D1" s="43"/>
      <c r="E1" s="43"/>
      <c r="F1" s="43"/>
      <c r="G1" s="43"/>
      <c r="H1" s="43"/>
      <c r="I1" s="43"/>
      <c r="J1" s="43"/>
      <c r="K1" s="1"/>
    </row>
    <row r="2" spans="1:11" ht="31.5" customHeight="1">
      <c r="A2" s="44" t="s">
        <v>29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33" customHeight="1">
      <c r="A3" s="45" t="s">
        <v>2</v>
      </c>
      <c r="B3" s="45" t="s">
        <v>6</v>
      </c>
      <c r="C3" s="46" t="s">
        <v>1</v>
      </c>
      <c r="D3" s="46"/>
      <c r="E3" s="46"/>
      <c r="F3" s="46" t="s">
        <v>0</v>
      </c>
      <c r="G3" s="46" t="s">
        <v>12</v>
      </c>
      <c r="H3" s="46"/>
      <c r="I3" s="46"/>
      <c r="J3" s="46"/>
      <c r="K3" s="47" t="s">
        <v>16</v>
      </c>
    </row>
    <row r="4" spans="1:11" ht="158.25" customHeight="1">
      <c r="A4" s="45"/>
      <c r="B4" s="45"/>
      <c r="C4" s="6" t="s">
        <v>13</v>
      </c>
      <c r="D4" s="6" t="s">
        <v>14</v>
      </c>
      <c r="E4" s="31" t="s">
        <v>10</v>
      </c>
      <c r="F4" s="46"/>
      <c r="G4" s="7" t="s">
        <v>7</v>
      </c>
      <c r="H4" s="6" t="s">
        <v>15</v>
      </c>
      <c r="I4" s="6" t="s">
        <v>11</v>
      </c>
      <c r="J4" s="6" t="s">
        <v>15</v>
      </c>
      <c r="K4" s="47"/>
    </row>
    <row r="5" spans="1:11" ht="31.5">
      <c r="A5" s="24">
        <v>1</v>
      </c>
      <c r="B5" s="28" t="s">
        <v>17</v>
      </c>
      <c r="C5" s="3"/>
      <c r="D5" s="3"/>
      <c r="E5" s="29"/>
      <c r="F5" s="23"/>
      <c r="G5" s="2"/>
      <c r="H5" s="3"/>
      <c r="I5" s="34" t="s">
        <v>18</v>
      </c>
      <c r="J5" s="23">
        <v>0</v>
      </c>
      <c r="K5" s="8">
        <v>9.28</v>
      </c>
    </row>
    <row r="6" spans="1:11" ht="15.75">
      <c r="A6" s="24">
        <v>20</v>
      </c>
      <c r="B6" s="2" t="s">
        <v>24</v>
      </c>
      <c r="C6" s="3"/>
      <c r="D6" s="3"/>
      <c r="E6" s="14"/>
      <c r="F6" s="23"/>
      <c r="G6" s="2"/>
      <c r="H6" s="3"/>
      <c r="I6" s="32" t="s">
        <v>22</v>
      </c>
      <c r="J6" s="23">
        <v>12.08</v>
      </c>
      <c r="K6" s="8">
        <v>11.7</v>
      </c>
    </row>
    <row r="7" spans="1:11" ht="15.75">
      <c r="A7" s="24">
        <v>21</v>
      </c>
      <c r="B7" s="2" t="s">
        <v>21</v>
      </c>
      <c r="C7" s="3"/>
      <c r="D7" s="3"/>
      <c r="E7" s="14"/>
      <c r="F7" s="23"/>
      <c r="G7" s="2"/>
      <c r="H7" s="3"/>
      <c r="I7" s="32" t="s">
        <v>22</v>
      </c>
      <c r="J7" s="37">
        <v>0</v>
      </c>
      <c r="K7" s="8">
        <v>15.77</v>
      </c>
    </row>
    <row r="8" spans="1:11" ht="31.5">
      <c r="A8" s="24"/>
      <c r="B8" s="28" t="s">
        <v>17</v>
      </c>
      <c r="C8" s="33"/>
      <c r="D8" s="3"/>
      <c r="E8" s="36"/>
      <c r="F8" s="23"/>
      <c r="G8" s="2"/>
      <c r="H8" s="3"/>
      <c r="I8" s="36" t="s">
        <v>19</v>
      </c>
      <c r="J8" s="38">
        <v>0.28</v>
      </c>
      <c r="K8" s="8">
        <v>0</v>
      </c>
    </row>
    <row r="9" spans="1:11" ht="15.75">
      <c r="A9" s="24"/>
      <c r="B9" s="2" t="s">
        <v>23</v>
      </c>
      <c r="C9" s="3"/>
      <c r="D9" s="3"/>
      <c r="E9" s="36"/>
      <c r="F9" s="23"/>
      <c r="G9" s="2"/>
      <c r="H9" s="3"/>
      <c r="I9" s="36" t="s">
        <v>19</v>
      </c>
      <c r="J9" s="38">
        <v>2.05</v>
      </c>
      <c r="K9" s="8">
        <v>4.68</v>
      </c>
    </row>
    <row r="10" spans="1:11" ht="15.75">
      <c r="A10" s="24"/>
      <c r="B10" s="2"/>
      <c r="C10" s="3"/>
      <c r="D10" s="3"/>
      <c r="E10" s="14"/>
      <c r="F10" s="23"/>
      <c r="G10" s="2"/>
      <c r="H10" s="3"/>
      <c r="I10" s="34" t="s">
        <v>20</v>
      </c>
      <c r="J10" s="35">
        <v>1.8</v>
      </c>
      <c r="K10" s="8">
        <v>0</v>
      </c>
    </row>
    <row r="11" spans="1:11" ht="31.5">
      <c r="A11" s="24"/>
      <c r="B11" s="2"/>
      <c r="C11" s="3"/>
      <c r="D11" s="3"/>
      <c r="E11" s="14"/>
      <c r="F11" s="23"/>
      <c r="G11" s="2"/>
      <c r="H11" s="3"/>
      <c r="I11" s="32" t="s">
        <v>25</v>
      </c>
      <c r="J11" s="35">
        <v>44.737</v>
      </c>
      <c r="K11" s="8">
        <v>0</v>
      </c>
    </row>
    <row r="12" spans="1:11" ht="15.75">
      <c r="A12" s="24"/>
      <c r="B12" s="2"/>
      <c r="C12" s="3"/>
      <c r="D12" s="3"/>
      <c r="E12" s="14"/>
      <c r="F12" s="23"/>
      <c r="G12" s="2"/>
      <c r="H12" s="3"/>
      <c r="I12" s="14"/>
      <c r="J12" s="39"/>
      <c r="K12" s="8"/>
    </row>
    <row r="13" spans="1:11" ht="15.75">
      <c r="A13" s="24"/>
      <c r="B13" s="2"/>
      <c r="C13" s="3"/>
      <c r="D13" s="3"/>
      <c r="E13" s="14"/>
      <c r="F13" s="23"/>
      <c r="G13" s="2"/>
      <c r="H13" s="3"/>
      <c r="I13" s="14"/>
      <c r="J13" s="39"/>
      <c r="K13" s="8"/>
    </row>
    <row r="14" spans="1:11" ht="15.75">
      <c r="A14" s="24"/>
      <c r="B14" s="2"/>
      <c r="C14" s="3"/>
      <c r="D14" s="3"/>
      <c r="E14" s="14"/>
      <c r="F14" s="23"/>
      <c r="G14" s="2"/>
      <c r="H14" s="3"/>
      <c r="I14" s="14"/>
      <c r="J14" s="39"/>
      <c r="K14" s="8"/>
    </row>
    <row r="15" spans="1:11" ht="33" customHeight="1">
      <c r="A15" s="13"/>
      <c r="B15" s="2"/>
      <c r="C15" s="3"/>
      <c r="D15" s="3"/>
      <c r="E15" s="14"/>
      <c r="F15" s="23"/>
      <c r="G15" s="2"/>
      <c r="H15" s="3"/>
      <c r="I15" s="14"/>
      <c r="J15" s="39"/>
      <c r="K15" s="8"/>
    </row>
    <row r="16" spans="1:11" ht="15.75">
      <c r="A16" s="24"/>
      <c r="B16" s="26"/>
      <c r="C16" s="3"/>
      <c r="D16" s="3"/>
      <c r="E16" s="14"/>
      <c r="F16" s="23"/>
      <c r="G16" s="2"/>
      <c r="H16" s="3"/>
      <c r="I16" s="14"/>
      <c r="J16" s="39"/>
      <c r="K16" s="8"/>
    </row>
    <row r="17" spans="1:11" ht="15.75">
      <c r="A17" s="4"/>
      <c r="B17" s="17" t="s">
        <v>8</v>
      </c>
      <c r="C17" s="18">
        <f>SUM(C5:C16)</f>
        <v>0</v>
      </c>
      <c r="D17" s="18">
        <f>SUM(D5:D16)</f>
        <v>0</v>
      </c>
      <c r="E17" s="19"/>
      <c r="F17" s="20">
        <f>SUM(C17,D17)</f>
        <v>0</v>
      </c>
      <c r="G17" s="21"/>
      <c r="H17" s="18">
        <f>SUM(H5:H16)</f>
        <v>0</v>
      </c>
      <c r="I17" s="19"/>
      <c r="J17" s="18">
        <f>SUM(J5:J16)</f>
        <v>60.947</v>
      </c>
      <c r="K17" s="18">
        <f>SUM(K5:K16)</f>
        <v>41.43</v>
      </c>
    </row>
    <row r="19" ht="15">
      <c r="B19" s="27" t="s">
        <v>28</v>
      </c>
    </row>
    <row r="20" spans="2:8" ht="15.75">
      <c r="B20" s="12"/>
      <c r="F20" s="9"/>
      <c r="G20" s="48" t="s">
        <v>26</v>
      </c>
      <c r="H20" s="49"/>
    </row>
    <row r="21" spans="2:8" ht="15">
      <c r="B21" s="12"/>
      <c r="F21" s="10" t="s">
        <v>5</v>
      </c>
      <c r="G21" s="11"/>
      <c r="H21" s="11"/>
    </row>
    <row r="22" spans="2:8" ht="15.75">
      <c r="B22" s="12" t="s">
        <v>4</v>
      </c>
      <c r="F22" s="9"/>
      <c r="G22" s="48" t="s">
        <v>27</v>
      </c>
      <c r="H22" s="49"/>
    </row>
    <row r="23" spans="6:8" ht="15">
      <c r="F23" s="10" t="s">
        <v>5</v>
      </c>
      <c r="G23" s="11"/>
      <c r="H23" s="11"/>
    </row>
  </sheetData>
  <sheetProtection/>
  <mergeCells count="10">
    <mergeCell ref="G20:H20"/>
    <mergeCell ref="G22:H22"/>
    <mergeCell ref="B1:J1"/>
    <mergeCell ref="A2:K2"/>
    <mergeCell ref="A3:A4"/>
    <mergeCell ref="B3:B4"/>
    <mergeCell ref="C3:E3"/>
    <mergeCell ref="F3:F4"/>
    <mergeCell ref="G3:J3"/>
    <mergeCell ref="K3:K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42" t="s">
        <v>47</v>
      </c>
      <c r="C1" s="43"/>
      <c r="D1" s="43"/>
      <c r="E1" s="43"/>
      <c r="F1" s="43"/>
      <c r="G1" s="43"/>
      <c r="H1" s="43"/>
      <c r="I1" s="43"/>
      <c r="J1" s="43"/>
      <c r="K1" s="1"/>
    </row>
    <row r="2" spans="1:11" ht="31.5" customHeight="1">
      <c r="A2" s="44" t="s">
        <v>46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33" customHeight="1">
      <c r="A3" s="45" t="s">
        <v>2</v>
      </c>
      <c r="B3" s="45" t="s">
        <v>6</v>
      </c>
      <c r="C3" s="46" t="s">
        <v>1</v>
      </c>
      <c r="D3" s="46"/>
      <c r="E3" s="46"/>
      <c r="F3" s="46" t="s">
        <v>0</v>
      </c>
      <c r="G3" s="46" t="s">
        <v>12</v>
      </c>
      <c r="H3" s="46"/>
      <c r="I3" s="46"/>
      <c r="J3" s="46"/>
      <c r="K3" s="47" t="s">
        <v>16</v>
      </c>
    </row>
    <row r="4" spans="1:11" ht="158.25" customHeight="1">
      <c r="A4" s="45"/>
      <c r="B4" s="45"/>
      <c r="C4" s="6" t="s">
        <v>13</v>
      </c>
      <c r="D4" s="6" t="s">
        <v>14</v>
      </c>
      <c r="E4" s="6" t="s">
        <v>10</v>
      </c>
      <c r="F4" s="46"/>
      <c r="G4" s="7" t="s">
        <v>7</v>
      </c>
      <c r="H4" s="6" t="s">
        <v>15</v>
      </c>
      <c r="I4" s="6" t="s">
        <v>11</v>
      </c>
      <c r="J4" s="6" t="s">
        <v>15</v>
      </c>
      <c r="K4" s="47"/>
    </row>
    <row r="5" spans="1:11" ht="15.75">
      <c r="A5" s="24"/>
      <c r="B5" s="2"/>
      <c r="C5" s="3"/>
      <c r="D5" s="3"/>
      <c r="E5" s="14" t="s">
        <v>44</v>
      </c>
      <c r="F5" s="23">
        <f aca="true" t="shared" si="0" ref="F5:F48">SUM(C5,D5)</f>
        <v>0</v>
      </c>
      <c r="G5" s="2">
        <v>2230</v>
      </c>
      <c r="H5" s="3"/>
      <c r="I5" s="16" t="s">
        <v>45</v>
      </c>
      <c r="J5" s="3"/>
      <c r="K5" s="8">
        <v>0</v>
      </c>
    </row>
    <row r="6" spans="1:11" ht="15.75">
      <c r="A6" s="24"/>
      <c r="B6" s="2" t="s">
        <v>34</v>
      </c>
      <c r="C6" s="3"/>
      <c r="D6" s="3">
        <v>47.07</v>
      </c>
      <c r="E6" s="14" t="s">
        <v>44</v>
      </c>
      <c r="F6" s="23">
        <f t="shared" si="0"/>
        <v>47.07</v>
      </c>
      <c r="G6" s="40">
        <v>2230</v>
      </c>
      <c r="H6" s="3"/>
      <c r="I6" s="16" t="s">
        <v>45</v>
      </c>
      <c r="J6" s="3">
        <v>47.07</v>
      </c>
      <c r="K6" s="8">
        <v>0</v>
      </c>
    </row>
    <row r="7" spans="1:11" ht="15.75">
      <c r="A7" s="24"/>
      <c r="B7" s="2"/>
      <c r="C7" s="3"/>
      <c r="D7" s="3"/>
      <c r="E7" s="14" t="s">
        <v>44</v>
      </c>
      <c r="F7" s="23">
        <f t="shared" si="0"/>
        <v>0</v>
      </c>
      <c r="G7" s="40">
        <v>2230</v>
      </c>
      <c r="H7" s="3"/>
      <c r="I7" s="16"/>
      <c r="J7" s="3"/>
      <c r="K7" s="8">
        <v>0</v>
      </c>
    </row>
    <row r="8" spans="1:11" ht="15.75">
      <c r="A8" s="24"/>
      <c r="B8" s="2"/>
      <c r="C8" s="3"/>
      <c r="D8" s="3"/>
      <c r="E8" s="14" t="s">
        <v>44</v>
      </c>
      <c r="F8" s="23">
        <f t="shared" si="0"/>
        <v>0</v>
      </c>
      <c r="G8" s="40">
        <v>2230</v>
      </c>
      <c r="H8" s="3"/>
      <c r="I8" s="16"/>
      <c r="J8" s="3"/>
      <c r="K8" s="8">
        <v>0</v>
      </c>
    </row>
    <row r="9" spans="1:11" ht="15.75">
      <c r="A9" s="24"/>
      <c r="B9" s="2" t="s">
        <v>34</v>
      </c>
      <c r="C9" s="3"/>
      <c r="D9" s="3">
        <v>52.19</v>
      </c>
      <c r="E9" s="14" t="s">
        <v>43</v>
      </c>
      <c r="F9" s="23">
        <f t="shared" si="0"/>
        <v>52.19</v>
      </c>
      <c r="G9" s="40">
        <v>2210</v>
      </c>
      <c r="H9" s="3"/>
      <c r="I9" s="16" t="s">
        <v>43</v>
      </c>
      <c r="J9" s="3">
        <v>52.19</v>
      </c>
      <c r="K9" s="8"/>
    </row>
    <row r="10" spans="1:11" ht="15.75">
      <c r="A10" s="24"/>
      <c r="B10" s="2" t="s">
        <v>34</v>
      </c>
      <c r="C10" s="3"/>
      <c r="D10" s="3">
        <v>15.26</v>
      </c>
      <c r="E10" s="14" t="s">
        <v>42</v>
      </c>
      <c r="F10" s="23">
        <f t="shared" si="0"/>
        <v>15.26</v>
      </c>
      <c r="G10" s="41">
        <v>2210</v>
      </c>
      <c r="H10" s="3"/>
      <c r="I10" s="14" t="s">
        <v>42</v>
      </c>
      <c r="J10" s="3">
        <v>15.26</v>
      </c>
      <c r="K10" s="8"/>
    </row>
    <row r="11" spans="1:11" ht="15.75">
      <c r="A11" s="24"/>
      <c r="B11" s="2" t="s">
        <v>34</v>
      </c>
      <c r="C11" s="3"/>
      <c r="D11" s="3">
        <v>7.82</v>
      </c>
      <c r="E11" s="14" t="s">
        <v>41</v>
      </c>
      <c r="F11" s="23">
        <f t="shared" si="0"/>
        <v>7.82</v>
      </c>
      <c r="G11" s="41">
        <v>2210</v>
      </c>
      <c r="H11" s="3"/>
      <c r="I11" s="14" t="s">
        <v>41</v>
      </c>
      <c r="J11" s="3">
        <v>7.82</v>
      </c>
      <c r="K11" s="8"/>
    </row>
    <row r="12" spans="1:11" ht="15.75">
      <c r="A12" s="24"/>
      <c r="B12" s="2" t="s">
        <v>34</v>
      </c>
      <c r="C12" s="3"/>
      <c r="D12" s="3">
        <v>194.38</v>
      </c>
      <c r="E12" s="14" t="s">
        <v>40</v>
      </c>
      <c r="F12" s="23">
        <f t="shared" si="0"/>
        <v>194.38</v>
      </c>
      <c r="G12" s="40">
        <v>2210</v>
      </c>
      <c r="H12" s="3"/>
      <c r="I12" s="14" t="s">
        <v>39</v>
      </c>
      <c r="J12" s="3">
        <v>194.38</v>
      </c>
      <c r="K12" s="8"/>
    </row>
    <row r="13" spans="1:11" ht="15.75">
      <c r="A13" s="13"/>
      <c r="B13" s="2" t="s">
        <v>34</v>
      </c>
      <c r="C13" s="3"/>
      <c r="D13" s="3">
        <v>0</v>
      </c>
      <c r="E13" s="14" t="s">
        <v>38</v>
      </c>
      <c r="F13" s="23">
        <f t="shared" si="0"/>
        <v>0</v>
      </c>
      <c r="G13" s="40">
        <v>2210</v>
      </c>
      <c r="H13" s="3"/>
      <c r="I13" s="14" t="s">
        <v>38</v>
      </c>
      <c r="J13" s="3">
        <v>0</v>
      </c>
      <c r="K13" s="8"/>
    </row>
    <row r="14" spans="1:11" ht="15" customHeight="1">
      <c r="A14" s="13"/>
      <c r="B14" s="2" t="s">
        <v>34</v>
      </c>
      <c r="C14" s="3"/>
      <c r="D14" s="3">
        <v>52.56</v>
      </c>
      <c r="E14" s="14" t="s">
        <v>37</v>
      </c>
      <c r="F14" s="23">
        <f t="shared" si="0"/>
        <v>52.56</v>
      </c>
      <c r="G14" s="40">
        <v>2210</v>
      </c>
      <c r="H14" s="3"/>
      <c r="I14" s="14" t="s">
        <v>37</v>
      </c>
      <c r="J14" s="3">
        <v>52.56</v>
      </c>
      <c r="K14" s="8"/>
    </row>
    <row r="15" spans="1:11" ht="15.75">
      <c r="A15" s="24"/>
      <c r="B15" s="2" t="s">
        <v>34</v>
      </c>
      <c r="C15" s="3"/>
      <c r="D15" s="3">
        <v>39.85</v>
      </c>
      <c r="E15" s="14" t="s">
        <v>36</v>
      </c>
      <c r="F15" s="23">
        <f t="shared" si="0"/>
        <v>39.85</v>
      </c>
      <c r="G15" s="40">
        <v>2210</v>
      </c>
      <c r="H15" s="3"/>
      <c r="I15" s="14" t="s">
        <v>36</v>
      </c>
      <c r="J15" s="3">
        <v>39.85</v>
      </c>
      <c r="K15" s="8"/>
    </row>
    <row r="16" spans="1:11" ht="15.75">
      <c r="A16" s="24"/>
      <c r="B16" s="2"/>
      <c r="C16" s="3"/>
      <c r="D16" s="3"/>
      <c r="E16" s="14"/>
      <c r="F16" s="23">
        <f t="shared" si="0"/>
        <v>0</v>
      </c>
      <c r="G16" s="40">
        <v>2210</v>
      </c>
      <c r="H16" s="3"/>
      <c r="I16" s="14"/>
      <c r="J16" s="3"/>
      <c r="K16" s="8"/>
    </row>
    <row r="17" spans="1:11" ht="15.75">
      <c r="A17" s="24"/>
      <c r="B17" s="2" t="s">
        <v>34</v>
      </c>
      <c r="C17" s="3"/>
      <c r="D17" s="3">
        <v>59.21</v>
      </c>
      <c r="E17" s="14" t="s">
        <v>9</v>
      </c>
      <c r="F17" s="23">
        <f t="shared" si="0"/>
        <v>59.21</v>
      </c>
      <c r="G17" s="40">
        <v>2220</v>
      </c>
      <c r="H17" s="3"/>
      <c r="I17" s="14" t="s">
        <v>9</v>
      </c>
      <c r="J17" s="3">
        <v>59.21</v>
      </c>
      <c r="K17" s="8"/>
    </row>
    <row r="18" spans="1:11" ht="15.75">
      <c r="A18" s="24"/>
      <c r="B18" s="2" t="s">
        <v>34</v>
      </c>
      <c r="C18" s="3"/>
      <c r="D18" s="3"/>
      <c r="E18" s="14"/>
      <c r="F18" s="23">
        <f t="shared" si="0"/>
        <v>0</v>
      </c>
      <c r="G18" s="40"/>
      <c r="H18" s="3"/>
      <c r="I18" s="14"/>
      <c r="J18" s="3"/>
      <c r="K18" s="8"/>
    </row>
    <row r="19" spans="1:11" ht="15.75">
      <c r="A19" s="24"/>
      <c r="B19" s="2" t="s">
        <v>35</v>
      </c>
      <c r="C19" s="3">
        <v>13.29</v>
      </c>
      <c r="D19" s="3"/>
      <c r="E19" s="14"/>
      <c r="F19" s="23">
        <f t="shared" si="0"/>
        <v>13.29</v>
      </c>
      <c r="G19" s="40"/>
      <c r="H19" s="3"/>
      <c r="I19" s="14"/>
      <c r="J19" s="3"/>
      <c r="K19" s="8"/>
    </row>
    <row r="20" spans="1:11" ht="15.75">
      <c r="A20" s="24"/>
      <c r="B20" s="2" t="s">
        <v>34</v>
      </c>
      <c r="C20" s="3"/>
      <c r="D20" s="3">
        <v>322.68</v>
      </c>
      <c r="E20" s="14" t="s">
        <v>33</v>
      </c>
      <c r="F20" s="23">
        <f t="shared" si="0"/>
        <v>322.68</v>
      </c>
      <c r="G20" s="40">
        <v>3210</v>
      </c>
      <c r="H20" s="3"/>
      <c r="I20" s="14" t="s">
        <v>33</v>
      </c>
      <c r="J20" s="3">
        <v>322.68</v>
      </c>
      <c r="K20" s="8"/>
    </row>
    <row r="21" spans="1:11" ht="15.75">
      <c r="A21" s="24"/>
      <c r="B21" s="2"/>
      <c r="C21" s="3"/>
      <c r="D21" s="3"/>
      <c r="E21" s="14" t="s">
        <v>33</v>
      </c>
      <c r="F21" s="23">
        <f t="shared" si="0"/>
        <v>0</v>
      </c>
      <c r="G21" s="40">
        <v>3210</v>
      </c>
      <c r="H21" s="3"/>
      <c r="I21" s="14" t="s">
        <v>33</v>
      </c>
      <c r="J21" s="3">
        <v>0</v>
      </c>
      <c r="K21" s="8"/>
    </row>
    <row r="22" spans="1:11" ht="15.75">
      <c r="A22" s="24"/>
      <c r="B22" s="2"/>
      <c r="C22" s="3"/>
      <c r="D22" s="3"/>
      <c r="E22" s="14"/>
      <c r="F22" s="23">
        <f t="shared" si="0"/>
        <v>0</v>
      </c>
      <c r="G22" s="2"/>
      <c r="H22" s="3"/>
      <c r="I22" s="14"/>
      <c r="J22" s="3"/>
      <c r="K22" s="8"/>
    </row>
    <row r="23" spans="1:11" ht="15.75">
      <c r="A23" s="13"/>
      <c r="B23" s="2"/>
      <c r="C23" s="3"/>
      <c r="D23" s="3"/>
      <c r="E23" s="14"/>
      <c r="F23" s="23">
        <f t="shared" si="0"/>
        <v>0</v>
      </c>
      <c r="G23" s="2"/>
      <c r="H23" s="3"/>
      <c r="I23" s="14"/>
      <c r="J23" s="3"/>
      <c r="K23" s="8"/>
    </row>
    <row r="24" spans="1:11" ht="15.75">
      <c r="A24" s="13"/>
      <c r="B24" s="2"/>
      <c r="C24" s="3"/>
      <c r="D24" s="3"/>
      <c r="E24" s="14"/>
      <c r="F24" s="23">
        <f t="shared" si="0"/>
        <v>0</v>
      </c>
      <c r="G24" s="2"/>
      <c r="H24" s="3"/>
      <c r="I24" s="14"/>
      <c r="J24" s="3"/>
      <c r="K24" s="8"/>
    </row>
    <row r="25" spans="1:11" ht="15.75">
      <c r="A25" s="24"/>
      <c r="B25" s="2"/>
      <c r="C25" s="3"/>
      <c r="D25" s="3"/>
      <c r="E25" s="14"/>
      <c r="F25" s="23">
        <f t="shared" si="0"/>
        <v>0</v>
      </c>
      <c r="G25" s="2"/>
      <c r="H25" s="3"/>
      <c r="I25" s="14"/>
      <c r="J25" s="3"/>
      <c r="K25" s="8"/>
    </row>
    <row r="26" spans="1:11" ht="15.75">
      <c r="A26" s="24"/>
      <c r="B26" s="2"/>
      <c r="C26" s="3"/>
      <c r="D26" s="3"/>
      <c r="E26" s="14"/>
      <c r="F26" s="23">
        <f t="shared" si="0"/>
        <v>0</v>
      </c>
      <c r="G26" s="2"/>
      <c r="H26" s="3"/>
      <c r="I26" s="14"/>
      <c r="J26" s="3"/>
      <c r="K26" s="8"/>
    </row>
    <row r="27" spans="1:11" ht="15.75">
      <c r="A27" s="24"/>
      <c r="B27" s="2"/>
      <c r="C27" s="3"/>
      <c r="D27" s="3"/>
      <c r="E27" s="14"/>
      <c r="F27" s="23">
        <f t="shared" si="0"/>
        <v>0</v>
      </c>
      <c r="G27" s="2"/>
      <c r="H27" s="3"/>
      <c r="I27" s="14"/>
      <c r="J27" s="3"/>
      <c r="K27" s="8"/>
    </row>
    <row r="28" spans="1:11" ht="15.75">
      <c r="A28" s="24"/>
      <c r="B28" s="2"/>
      <c r="C28" s="3"/>
      <c r="D28" s="3"/>
      <c r="E28" s="14"/>
      <c r="F28" s="23">
        <f t="shared" si="0"/>
        <v>0</v>
      </c>
      <c r="G28" s="2"/>
      <c r="H28" s="3"/>
      <c r="I28" s="14"/>
      <c r="J28" s="3"/>
      <c r="K28" s="8"/>
    </row>
    <row r="29" spans="1:11" ht="15.75">
      <c r="A29" s="24"/>
      <c r="B29" s="2"/>
      <c r="C29" s="3"/>
      <c r="D29" s="3"/>
      <c r="E29" s="14"/>
      <c r="F29" s="23">
        <f t="shared" si="0"/>
        <v>0</v>
      </c>
      <c r="G29" s="2"/>
      <c r="H29" s="3"/>
      <c r="I29" s="14"/>
      <c r="J29" s="3"/>
      <c r="K29" s="8"/>
    </row>
    <row r="30" spans="1:11" ht="15.75">
      <c r="A30" s="24"/>
      <c r="B30" s="2"/>
      <c r="C30" s="3"/>
      <c r="D30" s="3"/>
      <c r="E30" s="14"/>
      <c r="F30" s="23">
        <f t="shared" si="0"/>
        <v>0</v>
      </c>
      <c r="G30" s="2"/>
      <c r="H30" s="3"/>
      <c r="I30" s="14"/>
      <c r="J30" s="3"/>
      <c r="K30" s="8"/>
    </row>
    <row r="31" spans="1:11" ht="15.75">
      <c r="A31" s="24"/>
      <c r="B31" s="2"/>
      <c r="C31" s="3"/>
      <c r="D31" s="3"/>
      <c r="E31" s="14"/>
      <c r="F31" s="23">
        <f t="shared" si="0"/>
        <v>0</v>
      </c>
      <c r="G31" s="2"/>
      <c r="H31" s="3"/>
      <c r="I31" s="14"/>
      <c r="J31" s="3"/>
      <c r="K31" s="8"/>
    </row>
    <row r="32" spans="1:11" ht="15.75">
      <c r="A32" s="24"/>
      <c r="B32" s="2"/>
      <c r="C32" s="3"/>
      <c r="D32" s="3"/>
      <c r="E32" s="14"/>
      <c r="F32" s="23">
        <f t="shared" si="0"/>
        <v>0</v>
      </c>
      <c r="G32" s="2"/>
      <c r="H32" s="3"/>
      <c r="I32" s="14"/>
      <c r="J32" s="3"/>
      <c r="K32" s="8"/>
    </row>
    <row r="33" spans="1:11" ht="15.75">
      <c r="A33" s="13"/>
      <c r="B33" s="2"/>
      <c r="C33" s="3"/>
      <c r="D33" s="3"/>
      <c r="E33" s="14"/>
      <c r="F33" s="23">
        <f t="shared" si="0"/>
        <v>0</v>
      </c>
      <c r="G33" s="2"/>
      <c r="H33" s="3"/>
      <c r="I33" s="14"/>
      <c r="J33" s="3"/>
      <c r="K33" s="8"/>
    </row>
    <row r="34" spans="1:11" ht="15.75">
      <c r="A34" s="13"/>
      <c r="B34" s="2"/>
      <c r="C34" s="3"/>
      <c r="D34" s="3"/>
      <c r="E34" s="14"/>
      <c r="F34" s="23">
        <f t="shared" si="0"/>
        <v>0</v>
      </c>
      <c r="G34" s="2"/>
      <c r="H34" s="3"/>
      <c r="I34" s="14"/>
      <c r="J34" s="3"/>
      <c r="K34" s="8"/>
    </row>
    <row r="35" spans="1:11" ht="15.75">
      <c r="A35" s="24"/>
      <c r="B35" s="2"/>
      <c r="C35" s="3"/>
      <c r="D35" s="3"/>
      <c r="E35" s="14"/>
      <c r="F35" s="23">
        <f t="shared" si="0"/>
        <v>0</v>
      </c>
      <c r="G35" s="2"/>
      <c r="H35" s="3"/>
      <c r="I35" s="14"/>
      <c r="J35" s="3"/>
      <c r="K35" s="8"/>
    </row>
    <row r="36" spans="1:11" ht="15.75">
      <c r="A36" s="24"/>
      <c r="B36" s="2"/>
      <c r="C36" s="3"/>
      <c r="D36" s="3"/>
      <c r="E36" s="14"/>
      <c r="F36" s="23">
        <f t="shared" si="0"/>
        <v>0</v>
      </c>
      <c r="G36" s="2"/>
      <c r="H36" s="3"/>
      <c r="I36" s="14"/>
      <c r="J36" s="3"/>
      <c r="K36" s="8"/>
    </row>
    <row r="37" spans="1:11" ht="15.75">
      <c r="A37" s="24"/>
      <c r="B37" s="2"/>
      <c r="C37" s="3"/>
      <c r="D37" s="3"/>
      <c r="E37" s="14"/>
      <c r="F37" s="23">
        <f t="shared" si="0"/>
        <v>0</v>
      </c>
      <c r="G37" s="2"/>
      <c r="H37" s="3"/>
      <c r="I37" s="14"/>
      <c r="J37" s="3"/>
      <c r="K37" s="8"/>
    </row>
    <row r="38" spans="1:11" ht="15.75">
      <c r="A38" s="24"/>
      <c r="B38" s="2"/>
      <c r="C38" s="3"/>
      <c r="D38" s="3"/>
      <c r="E38" s="14"/>
      <c r="F38" s="23">
        <f t="shared" si="0"/>
        <v>0</v>
      </c>
      <c r="G38" s="2"/>
      <c r="H38" s="3"/>
      <c r="I38" s="14"/>
      <c r="J38" s="3"/>
      <c r="K38" s="8"/>
    </row>
    <row r="39" spans="1:11" ht="15.75">
      <c r="A39" s="24"/>
      <c r="B39" s="2"/>
      <c r="C39" s="3"/>
      <c r="D39" s="3"/>
      <c r="E39" s="14"/>
      <c r="F39" s="23">
        <f t="shared" si="0"/>
        <v>0</v>
      </c>
      <c r="G39" s="2"/>
      <c r="H39" s="3"/>
      <c r="I39" s="14"/>
      <c r="J39" s="3"/>
      <c r="K39" s="8"/>
    </row>
    <row r="40" spans="1:11" ht="15.75">
      <c r="A40" s="24"/>
      <c r="B40" s="2"/>
      <c r="C40" s="3"/>
      <c r="D40" s="3"/>
      <c r="E40" s="14"/>
      <c r="F40" s="23">
        <f t="shared" si="0"/>
        <v>0</v>
      </c>
      <c r="G40" s="2"/>
      <c r="H40" s="3"/>
      <c r="I40" s="14"/>
      <c r="J40" s="3"/>
      <c r="K40" s="8"/>
    </row>
    <row r="41" spans="1:11" ht="15.75">
      <c r="A41" s="24"/>
      <c r="B41" s="2"/>
      <c r="C41" s="3"/>
      <c r="D41" s="3"/>
      <c r="E41" s="14"/>
      <c r="F41" s="23">
        <f t="shared" si="0"/>
        <v>0</v>
      </c>
      <c r="G41" s="2"/>
      <c r="H41" s="3"/>
      <c r="I41" s="14"/>
      <c r="J41" s="3"/>
      <c r="K41" s="8"/>
    </row>
    <row r="42" spans="1:11" ht="15.75">
      <c r="A42" s="24"/>
      <c r="B42" s="2"/>
      <c r="C42" s="3"/>
      <c r="D42" s="3"/>
      <c r="E42" s="14"/>
      <c r="F42" s="23">
        <f t="shared" si="0"/>
        <v>0</v>
      </c>
      <c r="G42" s="2"/>
      <c r="H42" s="3"/>
      <c r="I42" s="14"/>
      <c r="J42" s="3"/>
      <c r="K42" s="8"/>
    </row>
    <row r="43" spans="1:11" ht="15.75">
      <c r="A43" s="13"/>
      <c r="B43" s="2"/>
      <c r="C43" s="3"/>
      <c r="D43" s="3"/>
      <c r="E43" s="14"/>
      <c r="F43" s="23">
        <f t="shared" si="0"/>
        <v>0</v>
      </c>
      <c r="G43" s="2"/>
      <c r="H43" s="3"/>
      <c r="I43" s="14"/>
      <c r="J43" s="3"/>
      <c r="K43" s="8"/>
    </row>
    <row r="44" spans="1:11" ht="15.75">
      <c r="A44" s="13"/>
      <c r="B44" s="2"/>
      <c r="C44" s="3"/>
      <c r="D44" s="3"/>
      <c r="E44" s="14"/>
      <c r="F44" s="23">
        <f t="shared" si="0"/>
        <v>0</v>
      </c>
      <c r="G44" s="2"/>
      <c r="H44" s="3"/>
      <c r="I44" s="14"/>
      <c r="J44" s="3"/>
      <c r="K44" s="8"/>
    </row>
    <row r="45" spans="1:11" ht="15.75">
      <c r="A45" s="25"/>
      <c r="B45" s="4"/>
      <c r="C45" s="5"/>
      <c r="D45" s="5"/>
      <c r="E45" s="15"/>
      <c r="F45" s="23">
        <f t="shared" si="0"/>
        <v>0</v>
      </c>
      <c r="G45" s="4"/>
      <c r="H45" s="5"/>
      <c r="I45" s="15"/>
      <c r="J45" s="5"/>
      <c r="K45" s="8"/>
    </row>
    <row r="46" spans="1:11" ht="15.75">
      <c r="A46" s="25"/>
      <c r="B46" s="4"/>
      <c r="C46" s="5"/>
      <c r="D46" s="5"/>
      <c r="E46" s="15"/>
      <c r="F46" s="23">
        <f t="shared" si="0"/>
        <v>0</v>
      </c>
      <c r="G46" s="4"/>
      <c r="H46" s="5"/>
      <c r="I46" s="15"/>
      <c r="J46" s="5"/>
      <c r="K46" s="8"/>
    </row>
    <row r="47" spans="1:11" ht="15.75">
      <c r="A47" s="25"/>
      <c r="B47" s="4"/>
      <c r="C47" s="5"/>
      <c r="D47" s="5"/>
      <c r="E47" s="15"/>
      <c r="F47" s="23">
        <f t="shared" si="0"/>
        <v>0</v>
      </c>
      <c r="G47" s="4"/>
      <c r="H47" s="5"/>
      <c r="I47" s="15"/>
      <c r="J47" s="5"/>
      <c r="K47" s="8"/>
    </row>
    <row r="48" spans="1:11" ht="15.75">
      <c r="A48" s="4"/>
      <c r="B48" s="17" t="s">
        <v>8</v>
      </c>
      <c r="C48" s="18">
        <f>SUM(C5:C47)</f>
        <v>13.29</v>
      </c>
      <c r="D48" s="18">
        <f>SUM(D5:D47)</f>
        <v>791.02</v>
      </c>
      <c r="E48" s="19"/>
      <c r="F48" s="20">
        <f t="shared" si="0"/>
        <v>804.31</v>
      </c>
      <c r="G48" s="21"/>
      <c r="H48" s="18">
        <f>SUM(H5:H47)</f>
        <v>0</v>
      </c>
      <c r="I48" s="19"/>
      <c r="J48" s="18">
        <f>SUM(J5:J47)</f>
        <v>791.02</v>
      </c>
      <c r="K48" s="22">
        <f>C48-H48</f>
        <v>13.29</v>
      </c>
    </row>
    <row r="51" spans="2:8" ht="15.75">
      <c r="B51" s="12" t="s">
        <v>3</v>
      </c>
      <c r="F51" s="9"/>
      <c r="G51" s="48" t="s">
        <v>32</v>
      </c>
      <c r="H51" s="49"/>
    </row>
    <row r="52" spans="2:8" ht="15">
      <c r="B52" s="12"/>
      <c r="F52" s="10" t="s">
        <v>5</v>
      </c>
      <c r="G52" s="11"/>
      <c r="H52" s="11"/>
    </row>
    <row r="53" spans="2:8" ht="15.75">
      <c r="B53" s="12" t="s">
        <v>4</v>
      </c>
      <c r="F53" s="9"/>
      <c r="G53" s="48" t="s">
        <v>31</v>
      </c>
      <c r="H53" s="49"/>
    </row>
    <row r="54" spans="6:8" ht="15">
      <c r="F54" s="10" t="s">
        <v>5</v>
      </c>
      <c r="G54" s="11"/>
      <c r="H54" s="11"/>
    </row>
  </sheetData>
  <sheetProtection/>
  <mergeCells count="10"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2018-03-16T10:33:15Z</cp:lastPrinted>
  <dcterms:created xsi:type="dcterms:W3CDTF">2006-09-28T05:33:49Z</dcterms:created>
  <dcterms:modified xsi:type="dcterms:W3CDTF">2022-07-13T11:25:34Z</dcterms:modified>
  <cp:category/>
  <cp:version/>
  <cp:contentType/>
  <cp:contentStatus/>
</cp:coreProperties>
</file>