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ЦПМСД №1 Шевченківського" sheetId="1" r:id="rId1"/>
    <sheet name="ЦПМСД №3 Шевченківського" sheetId="2" r:id="rId2"/>
    <sheet name="ЦМПСД №1 Дарницького" sheetId="3" r:id="rId3"/>
    <sheet name="ЦПМСД №2 Дарницького" sheetId="4" r:id="rId4"/>
    <sheet name="ЦПМСД №3 Дарницького" sheetId="5" r:id="rId5"/>
    <sheet name="ЦПМСД №1 Голосіївського" sheetId="6" r:id="rId6"/>
    <sheet name="ЦПМСД №2 Деснянського" sheetId="7" r:id="rId7"/>
    <sheet name="ЦПМСД №4 Деснянського" sheetId="8" r:id="rId8"/>
    <sheet name="ЦПМСД №1 Дніпровського" sheetId="9" r:id="rId9"/>
    <sheet name="ЦПМСД №3 Дніпровського" sheetId="10" r:id="rId10"/>
    <sheet name="ЦПМСД №4 Дніпровського" sheetId="11" r:id="rId11"/>
    <sheet name="ЦПМСД &quot;Русанівка&quot;" sheetId="12" r:id="rId12"/>
    <sheet name="ЦПМСД №1 Оболонського" sheetId="13" r:id="rId13"/>
    <sheet name="ЦПМСД №2 Оболонського" sheetId="14" r:id="rId14"/>
    <sheet name="ЦПМСД №1 Подільського" sheetId="15" r:id="rId15"/>
    <sheet name="ЦПМСД № 2 Подільського" sheetId="16" r:id="rId16"/>
    <sheet name="ЦПМСД №1 Святошинського" sheetId="17" r:id="rId17"/>
    <sheet name="ЦПМСД №2 Святошинського" sheetId="18" r:id="rId18"/>
    <sheet name="ЦПМСД №3 Святошинського" sheetId="19" r:id="rId19"/>
    <sheet name="ЦПМСД №1 Солом'янського" sheetId="20" r:id="rId20"/>
    <sheet name="ЦПМСД №2 Солом'янського" sheetId="21" r:id="rId21"/>
  </sheets>
  <definedNames>
    <definedName name="_xlnm.Print_Area" localSheetId="11">'ЦПМСД "Русанівка"'!$A$1:$K$18</definedName>
    <definedName name="_xlnm.Print_Area" localSheetId="15">'ЦПМСД № 2 Подільського'!$A$1:$K$14</definedName>
    <definedName name="_xlnm.Print_Area" localSheetId="5">'ЦПМСД №1 Голосіївського'!$A$1:$K$56</definedName>
    <definedName name="_xlnm.Print_Area" localSheetId="8">'ЦПМСД №1 Дніпровського'!$A$1:$K$56</definedName>
    <definedName name="_xlnm.Print_Area" localSheetId="12">'ЦПМСД №1 Оболонського'!$A$1:$K$56</definedName>
    <definedName name="_xlnm.Print_Area" localSheetId="16">'ЦПМСД №1 Святошинського'!$A$1:$K$56</definedName>
    <definedName name="_xlnm.Print_Area" localSheetId="19">'ЦПМСД №1 Солом''янського'!$A$1:$K$56</definedName>
    <definedName name="_xlnm.Print_Area" localSheetId="0">'ЦПМСД №1 Шевченківського'!$A$1:$K$23</definedName>
    <definedName name="_xlnm.Print_Area" localSheetId="3">'ЦПМСД №2 Дарницького'!#REF!</definedName>
    <definedName name="_xlnm.Print_Area" localSheetId="6">'ЦПМСД №2 Деснянського'!$A$1:$K$56</definedName>
    <definedName name="_xlnm.Print_Area" localSheetId="13">'ЦПМСД №2 Оболонського'!$A$1:$K$56</definedName>
    <definedName name="_xlnm.Print_Area" localSheetId="17">'ЦПМСД №2 Святошинського'!$A$1:$K$24</definedName>
    <definedName name="_xlnm.Print_Area" localSheetId="20">'ЦПМСД №2 Солом''янського'!$A$1:$K$56</definedName>
    <definedName name="_xlnm.Print_Area" localSheetId="4">'ЦПМСД №3 Дарницького'!$A$1:$K$56</definedName>
    <definedName name="_xlnm.Print_Area" localSheetId="9">'ЦПМСД №3 Дніпровського'!$A$1:$K$56</definedName>
    <definedName name="_xlnm.Print_Area" localSheetId="18">'ЦПМСД №3 Святошинського'!$A$1:$K$56</definedName>
    <definedName name="_xlnm.Print_Area" localSheetId="1">'ЦПМСД №3 Шевченківського'!$A$1:$K$17</definedName>
    <definedName name="_xlnm.Print_Area" localSheetId="7">'ЦПМСД №4 Деснянського'!$A$1:$K$33</definedName>
    <definedName name="_xlnm.Print_Area" localSheetId="10">'ЦПМСД №4 Дніпровського'!$A$1:$K$24</definedName>
  </definedNames>
  <calcPr fullCalcOnLoad="1"/>
</workbook>
</file>

<file path=xl/sharedStrings.xml><?xml version="1.0" encoding="utf-8"?>
<sst xmlns="http://schemas.openxmlformats.org/spreadsheetml/2006/main" count="605" uniqueCount="180">
  <si>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</si>
  <si>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</si>
  <si>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</si>
  <si>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</si>
  <si>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</si>
  <si>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</si>
  <si>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</si>
  <si>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</si>
  <si>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</si>
  <si>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</si>
  <si>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</si>
  <si>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медикаменти</t>
  </si>
  <si>
    <t>м"який інвентар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</si>
  <si>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</si>
  <si>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</si>
  <si>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</si>
  <si>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</si>
  <si>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</si>
  <si>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</si>
  <si>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</si>
  <si>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</si>
  <si>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1" Голосіївського району мю Києва за 4 квартал 2022 року </t>
  </si>
  <si>
    <r>
      <t xml:space="preserve">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</si>
  <si>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Т.М. Федорчук</t>
  </si>
  <si>
    <t>Н.М. Терещенко</t>
  </si>
  <si>
    <t>Т.в.о. керівника установи</t>
  </si>
  <si>
    <t>матеріали для запуску генератора</t>
  </si>
  <si>
    <t>конвектори</t>
  </si>
  <si>
    <t>Фізичні особи</t>
  </si>
  <si>
    <r>
      <t>В грошовій формі,</t>
    </r>
    <r>
      <rPr>
        <b/>
        <sz val="10"/>
        <color indexed="8"/>
        <rFont val="Times New Roman"/>
        <family val="1"/>
      </rPr>
      <t xml:space="preserve"> тис. грн</t>
    </r>
  </si>
  <si>
    <t>№ з/п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</si>
  <si>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</rPr>
      <t xml:space="preserve">" за </t>
    </r>
    <r>
      <rPr>
        <b/>
        <u val="single"/>
        <sz val="14"/>
        <color indexed="8"/>
        <rFont val="Times New Roman"/>
        <family val="1"/>
      </rPr>
      <t xml:space="preserve">ІV квартал 2022 року </t>
    </r>
  </si>
  <si>
    <t>тел.097-219-65-49</t>
  </si>
  <si>
    <t xml:space="preserve">                              Волос  Л.В.</t>
  </si>
  <si>
    <t>Виконавець: Зайченко О.І.</t>
  </si>
  <si>
    <t>Дерій А.Ю.</t>
  </si>
  <si>
    <t>Грицишин Л.І.</t>
  </si>
  <si>
    <t>Директор</t>
  </si>
  <si>
    <t>Сушарка для рук</t>
  </si>
  <si>
    <t xml:space="preserve">Бойлер                </t>
  </si>
  <si>
    <t>ТОВ"БП"ЕТАЛОН-БУД КОМПАНІ"</t>
  </si>
  <si>
    <t>Сушилка д/рук</t>
  </si>
  <si>
    <t>Продовжувач</t>
  </si>
  <si>
    <t xml:space="preserve"> Кабель  </t>
  </si>
  <si>
    <t xml:space="preserve">Столи компютерні   </t>
  </si>
  <si>
    <t xml:space="preserve">Столи робочі          </t>
  </si>
  <si>
    <t>ПРОЕКТЕР енд ГЕМБЛ</t>
  </si>
  <si>
    <t>Дизельне паливо</t>
  </si>
  <si>
    <t>ТОВ "Український Виробничо- Бу</t>
  </si>
  <si>
    <t>ФОП Браган С.І.</t>
  </si>
  <si>
    <t>Грушова О.А.</t>
  </si>
  <si>
    <t>КП УЗН Дарн. района</t>
  </si>
  <si>
    <t xml:space="preserve">                                                                                                                          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</si>
  <si>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ІV квартал 2022 року </t>
  </si>
  <si>
    <t>товари мед.призначення</t>
  </si>
  <si>
    <t>ФОП Шевченко Л.Б.</t>
  </si>
  <si>
    <r>
      <t xml:space="preserve">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</si>
  <si>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медико-санітрної допомоги №3 Дарнцького району м.Києва" за ІУ квартал 2022року </t>
  </si>
  <si>
    <t>Л.В.Дякончук</t>
  </si>
  <si>
    <t>Л.І.Трушкіна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</si>
  <si>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КНП"ЦПМСД №2" Деснянського району м.Києва _за__4__квартал__ 2022__року </t>
  </si>
  <si>
    <t>Ганна ЖИТНІКОВСЬКА</t>
  </si>
  <si>
    <t>Ганна ПЕТРИШИНА</t>
  </si>
  <si>
    <t>товари для поточного ремонту приміщень</t>
  </si>
  <si>
    <t>ТОВ "Медична лабораторія"</t>
  </si>
  <si>
    <t>заправка картриджів</t>
  </si>
  <si>
    <t>послуги з прання</t>
  </si>
  <si>
    <r>
      <t xml:space="preserve">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</si>
  <si>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по  КНП "ЦПМСД №4" Деснянського району м.Києва за  IV  квартал  2022  року </t>
    </r>
  </si>
  <si>
    <t>І.В. ЗАВАЛКІНА</t>
  </si>
  <si>
    <t>Е.В. КОЛЯДА</t>
  </si>
  <si>
    <t>комісія за обслуговув</t>
  </si>
  <si>
    <t>ТОВ "СВІФТ ГАРАНТ"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</si>
  <si>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 первинної  медико-санітарної  допомоги  № 1  Дніпровського  району за_IV_квартал_22_року </t>
  </si>
  <si>
    <t>Н.П.Мірошниченко</t>
  </si>
  <si>
    <t>Т.В.Борисова</t>
  </si>
  <si>
    <r>
      <t xml:space="preserve">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</si>
  <si>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"Центр первинної медико-санітарної допомоги №3 Дніпровського району м. Києва" за  4 квартал 2022 року </t>
  </si>
  <si>
    <t xml:space="preserve">                                                       (підпис)           (ініціали і прізвище) </t>
  </si>
  <si>
    <t>Т.М.Осадча</t>
  </si>
  <si>
    <t xml:space="preserve">                                                          (підпис)           (ініціали і прізвище) </t>
  </si>
  <si>
    <t>Н.П.Лук'яненко</t>
  </si>
  <si>
    <t>засоби індивідуального захисту</t>
  </si>
  <si>
    <t>КЕКВ 2220 Медикаменти та перев'язувальні  матеріали</t>
  </si>
  <si>
    <t>Вироби медичного призначення</t>
  </si>
  <si>
    <t>Медикаменти</t>
  </si>
  <si>
    <r>
      <t xml:space="preserve">Сума,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</si>
  <si>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Сума,                                              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</si>
  <si>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t>Напрямки використання у грошовій формі                       (стаття витрат)</t>
  </si>
  <si>
    <r>
      <t xml:space="preserve">В  натуральній формі (товари і послуги),               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</si>
  <si>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                                               </t>
    </r>
    <r>
      <rPr>
        <b/>
        <sz val="10"/>
        <color indexed="8"/>
        <rFont val="Times New Roman"/>
        <family val="1"/>
      </rPr>
      <t>тис. грн</t>
    </r>
  </si>
  <si>
    <r>
      <t xml:space="preserve">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</si>
  <si>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____за  ІV  квартал  2022_____року </t>
  </si>
  <si>
    <t>Н.Г.Христенко</t>
  </si>
  <si>
    <t>Л.В.Шупік</t>
  </si>
  <si>
    <t>ЗІЗ</t>
  </si>
  <si>
    <t>Мякий інвентар, основні засоби, вироби медичного призначення</t>
  </si>
  <si>
    <t>БО "100 відсотків життя. Київський регіон"</t>
  </si>
  <si>
    <t xml:space="preserve">Вироби мединчого призначення </t>
  </si>
  <si>
    <t>Каюкіна Еліна Вячеславівна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</si>
  <si>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4 квартал 2022 року </t>
  </si>
  <si>
    <t>Наталія Івановська</t>
  </si>
  <si>
    <t>Людмила Дудка</t>
  </si>
  <si>
    <t>господарчі товари</t>
  </si>
  <si>
    <t>ФОП Міуровська Л.П.</t>
  </si>
  <si>
    <t>БО "100 відсотків життя Київський регіон</t>
  </si>
  <si>
    <t>Основні засоби</t>
  </si>
  <si>
    <t>ФОП Феногенова І.О.</t>
  </si>
  <si>
    <t>ТОВ "НЕО-ЛАБ"</t>
  </si>
  <si>
    <t>МШП</t>
  </si>
  <si>
    <t>ФОП Підгорна Є.О.</t>
  </si>
  <si>
    <t>ФОП Чичуга А.В.</t>
  </si>
  <si>
    <r>
      <t xml:space="preserve">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</si>
  <si>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</t>
    </r>
    <r>
      <rPr>
        <b/>
        <u val="single"/>
        <sz val="14"/>
        <color indexed="8"/>
        <rFont val="Times New Roman"/>
        <family val="1"/>
      </rPr>
      <t>КНП "ЦПМСД №1" Оболонського району м. Києва</t>
    </r>
    <r>
      <rPr>
        <b/>
        <sz val="14"/>
        <color indexed="8"/>
        <rFont val="Times New Roman"/>
        <family val="1"/>
      </rPr>
      <t>__за_</t>
    </r>
    <r>
      <rPr>
        <b/>
        <u val="single"/>
        <sz val="14"/>
        <color indexed="8"/>
        <rFont val="Times New Roman"/>
        <family val="1"/>
      </rPr>
      <t>IV</t>
    </r>
    <r>
      <rPr>
        <b/>
        <sz val="14"/>
        <color indexed="8"/>
        <rFont val="Times New Roman"/>
        <family val="1"/>
      </rPr>
      <t xml:space="preserve">___квартал_2022_року </t>
    </r>
  </si>
  <si>
    <t>Новицька А.В.</t>
  </si>
  <si>
    <t>Некрасова М.А.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</si>
  <si>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IV квартал 2022 року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</si>
  <si>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4 квартал 2022 року </t>
  </si>
  <si>
    <r>
      <t>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</si>
  <si>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БО "БФ "Здорове майбутнє"</t>
  </si>
  <si>
    <t>Н10 Тест-смужки DIRUI H10</t>
  </si>
  <si>
    <t xml:space="preserve">послуги звязку </t>
  </si>
  <si>
    <t>Л.М. Вагалюк</t>
  </si>
  <si>
    <t>В.А.Сірош</t>
  </si>
  <si>
    <t>Н.П.БІЛІЧУК</t>
  </si>
  <si>
    <t>БО "Благодійний фонд"здоровя киян"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</si>
  <si>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2" Подільського р-ну м. Києва за 4 квартал 2022 року </t>
  </si>
  <si>
    <t>Л.М.Нічегівська</t>
  </si>
  <si>
    <t>А.А.Садовська</t>
  </si>
  <si>
    <t xml:space="preserve">Послуга по виготовленню експертного звіту Капітального ремонту по об'єктам </t>
  </si>
  <si>
    <t>ТОВ "ТЕХ-БУД-ПРОЕКТ"</t>
  </si>
  <si>
    <r>
      <t xml:space="preserve">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</si>
  <si>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р-ну за ІV квартал 2022 року </t>
  </si>
  <si>
    <t>С.КОНОНЕЦЬ</t>
  </si>
  <si>
    <t>Н.ПЕТРУЧЕНКО</t>
  </si>
  <si>
    <t>-</t>
  </si>
  <si>
    <r>
      <t xml:space="preserve">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</si>
  <si>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Святошинського району м. Києва за  IV квартал 2022 року </t>
  </si>
  <si>
    <t>Олена АНДРІЄНКО</t>
  </si>
  <si>
    <t>Наталія КАРАМЕЛЄВА</t>
  </si>
  <si>
    <t>ТОВ  СІ ЕС ДІ ЛАБ</t>
  </si>
  <si>
    <t>Залишок на 01.10.2022</t>
  </si>
  <si>
    <r>
      <t xml:space="preserve">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</si>
  <si>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№3" Святошинського району м. Києва за  ІV квартал 2022 року </t>
  </si>
  <si>
    <t>вироби медичного призначення</t>
  </si>
  <si>
    <t>БО "100 відсотків життя.Київський регіон"</t>
  </si>
  <si>
    <t>Благодійна організація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</si>
  <si>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№1" Солом'янського району м.Києва  за  ІV квартал 2022 року  </t>
  </si>
  <si>
    <t>Людмила ОМЕЛЬЯНОВА</t>
  </si>
  <si>
    <t>Віталій СУНДЄЄВ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</si>
  <si>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 ЦПМСД № 2" Солом'янського району за IV квартал 2022 року </t>
  </si>
  <si>
    <t>Виконавець: Геращенко Т.М. тел.234-92-23</t>
  </si>
  <si>
    <t>Н.М.Поліщук</t>
  </si>
  <si>
    <t xml:space="preserve">  В.І.Рейф</t>
  </si>
  <si>
    <t>Електротовари, послуги банку</t>
  </si>
  <si>
    <t>2210  2240</t>
  </si>
  <si>
    <t xml:space="preserve">Холодильники  з морозильною камерою для вакцин </t>
  </si>
  <si>
    <t xml:space="preserve">ДП " УКРВАКЦИНА " МОЗ України </t>
  </si>
  <si>
    <t>Експрес -тест для визначення антигену до вірусу COVID-19 та грипу Ата В, експрес тест для вимірювання рівня холестерина</t>
  </si>
  <si>
    <t>Департамент охорони здоров'я виконавчого органу Київської міської ради (Київської міської державної адміністрації)</t>
  </si>
  <si>
    <t>Лікарські засоби та вироби медичного призначення</t>
  </si>
  <si>
    <t>База спеціального медичного постачання м.Києва (Естонська)</t>
  </si>
  <si>
    <t>База спеціального медичного постачання м.Києва (Пуща -Водиця)</t>
  </si>
  <si>
    <t>База спеціального медичного постачання м.Києва (через КП "Фармація")</t>
  </si>
  <si>
    <t>Контейнер для зберігання гострих медичних предметів одноразового використання</t>
  </si>
  <si>
    <t>База спеціального медичного постачання м.Києва</t>
  </si>
  <si>
    <t xml:space="preserve">Шприци  ін'єкційні стерильні </t>
  </si>
  <si>
    <t xml:space="preserve"> ВАКЦИНА прити гострої респіраторної хвороби COVID-19 </t>
  </si>
  <si>
    <t>Медикаменти (вакцина) дитяча</t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</si>
  <si>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  тис. грн</t>
    </r>
  </si>
  <si>
    <t xml:space="preserve">                                                                                                                               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</si>
  <si>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КНП "ЦПМСД№1" Шевченківського району  міста  Києва  за  ІV квартал   2022 рік </t>
  </si>
  <si>
    <t xml:space="preserve">  Наталія МОРОЗ</t>
  </si>
  <si>
    <t>Людмила ШТЕПА</t>
  </si>
  <si>
    <t>Вакцини</t>
  </si>
  <si>
    <t>КНП "КМКЛ №9"</t>
  </si>
  <si>
    <t>Тести</t>
  </si>
  <si>
    <t>Департамент охорони здоров'я виконавчого органу КМР КМДА</t>
  </si>
  <si>
    <t>Вакцини, ліки, вироби медичного призначення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</si>
  <si>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Комунальне некомерційне підприємство "Центр первинноі медико-санітарної допомоги №3" Шевченківського району м. Києва                                                                                                                                                                                                               за IV квартал 2022 року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</si>
</sst>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name val="Arial Cyr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/>
    </xf>
    <xf numFmtId="0" fontId="4" fillId="0" borderId="11" xfId="53" applyFont="1" applyBorder="1" applyAlignment="1">
      <alignment horizontal="center"/>
      <protection/>
    </xf>
    <xf numFmtId="0" fontId="14" fillId="0" borderId="0" xfId="53" applyFont="1" applyAlignment="1">
      <alignment horizontal="centerContinuous" vertical="top"/>
      <protection/>
    </xf>
    <xf numFmtId="0" fontId="14" fillId="0" borderId="0" xfId="53" applyFont="1" applyBorder="1" applyAlignment="1">
      <alignment horizontal="centerContinuous" vertical="top"/>
      <protection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4" borderId="10" xfId="0" applyFont="1" applyFill="1" applyBorder="1" applyAlignment="1">
      <alignment/>
    </xf>
    <xf numFmtId="4" fontId="1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wrapText="1"/>
    </xf>
    <xf numFmtId="2" fontId="11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4" fontId="11" fillId="4" borderId="10" xfId="0" applyNumberFormat="1" applyFont="1" applyFill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1" xfId="53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2" fontId="10" fillId="32" borderId="10" xfId="0" applyNumberFormat="1" applyFont="1" applyFill="1" applyBorder="1" applyAlignment="1">
      <alignment horizontal="center"/>
    </xf>
    <xf numFmtId="49" fontId="37" fillId="0" borderId="12" xfId="0" applyNumberFormat="1" applyFont="1" applyFill="1" applyBorder="1" applyAlignment="1">
      <alignment horizontal="left" vertical="top" wrapText="1"/>
    </xf>
    <xf numFmtId="0" fontId="17" fillId="0" borderId="10" xfId="0" applyFont="1" applyBorder="1" applyAlignment="1">
      <alignment/>
    </xf>
    <xf numFmtId="0" fontId="37" fillId="0" borderId="13" xfId="0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top" wrapText="1"/>
    </xf>
    <xf numFmtId="0" fontId="37" fillId="0" borderId="16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left" vertical="center" wrapText="1"/>
    </xf>
    <xf numFmtId="0" fontId="37" fillId="0" borderId="15" xfId="0" applyNumberFormat="1" applyFont="1" applyFill="1" applyBorder="1" applyAlignment="1">
      <alignment horizontal="left" vertical="center" wrapText="1"/>
    </xf>
    <xf numFmtId="49" fontId="37" fillId="0" borderId="18" xfId="0" applyNumberFormat="1" applyFont="1" applyFill="1" applyBorder="1" applyAlignment="1">
      <alignment horizontal="left" vertical="top" wrapText="1"/>
    </xf>
    <xf numFmtId="0" fontId="37" fillId="0" borderId="13" xfId="0" applyFont="1" applyFill="1" applyBorder="1" applyAlignment="1">
      <alignment horizontal="left" wrapText="1"/>
    </xf>
    <xf numFmtId="4" fontId="10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left" wrapText="1"/>
    </xf>
    <xf numFmtId="0" fontId="37" fillId="0" borderId="17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52">
      <alignment/>
      <protection/>
    </xf>
    <xf numFmtId="0" fontId="0" fillId="0" borderId="11" xfId="52" applyBorder="1" applyAlignment="1">
      <alignment/>
      <protection/>
    </xf>
    <xf numFmtId="0" fontId="15" fillId="0" borderId="0" xfId="52" applyFont="1">
      <alignment/>
      <protection/>
    </xf>
    <xf numFmtId="4" fontId="11" fillId="4" borderId="10" xfId="52" applyNumberFormat="1" applyFont="1" applyFill="1" applyBorder="1" applyAlignment="1">
      <alignment horizontal="center"/>
      <protection/>
    </xf>
    <xf numFmtId="4" fontId="18" fillId="4" borderId="10" xfId="52" applyNumberFormat="1" applyFont="1" applyFill="1" applyBorder="1" applyAlignment="1">
      <alignment horizontal="center"/>
      <protection/>
    </xf>
    <xf numFmtId="0" fontId="8" fillId="4" borderId="10" xfId="52" applyFont="1" applyFill="1" applyBorder="1" applyAlignment="1">
      <alignment wrapText="1"/>
      <protection/>
    </xf>
    <xf numFmtId="0" fontId="8" fillId="4" borderId="10" xfId="52" applyFont="1" applyFill="1" applyBorder="1">
      <alignment/>
      <protection/>
    </xf>
    <xf numFmtId="2" fontId="11" fillId="4" borderId="10" xfId="52" applyNumberFormat="1" applyFont="1" applyFill="1" applyBorder="1" applyAlignment="1">
      <alignment horizontal="center"/>
      <protection/>
    </xf>
    <xf numFmtId="0" fontId="11" fillId="4" borderId="10" xfId="52" applyFont="1" applyFill="1" applyBorder="1">
      <alignment/>
      <protection/>
    </xf>
    <xf numFmtId="0" fontId="8" fillId="0" borderId="10" xfId="52" applyFont="1" applyBorder="1">
      <alignment/>
      <protection/>
    </xf>
    <xf numFmtId="4" fontId="11" fillId="0" borderId="10" xfId="52" applyNumberFormat="1" applyFont="1" applyBorder="1" applyAlignment="1">
      <alignment horizontal="center"/>
      <protection/>
    </xf>
    <xf numFmtId="4" fontId="8" fillId="0" borderId="10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11" fillId="32" borderId="10" xfId="52" applyNumberFormat="1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2" fontId="11" fillId="32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left" vertical="top"/>
      <protection/>
    </xf>
    <xf numFmtId="0" fontId="2" fillId="0" borderId="0" xfId="52" applyFont="1">
      <alignment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4" fillId="0" borderId="0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/>
      <protection/>
    </xf>
    <xf numFmtId="0" fontId="8" fillId="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0" fontId="0" fillId="0" borderId="10" xfId="0" applyBorder="1" applyAlignment="1">
      <alignment/>
    </xf>
    <xf numFmtId="197" fontId="6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2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wrapText="1"/>
    </xf>
    <xf numFmtId="2" fontId="11" fillId="32" borderId="2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/>
    </xf>
    <xf numFmtId="197" fontId="18" fillId="4" borderId="10" xfId="0" applyNumberFormat="1" applyFont="1" applyFill="1" applyBorder="1" applyAlignment="1">
      <alignment horizontal="center"/>
    </xf>
    <xf numFmtId="196" fontId="11" fillId="4" borderId="10" xfId="0" applyNumberFormat="1" applyFont="1" applyFill="1" applyBorder="1" applyAlignment="1">
      <alignment horizontal="center"/>
    </xf>
    <xf numFmtId="197" fontId="8" fillId="0" borderId="10" xfId="0" applyNumberFormat="1" applyFont="1" applyBorder="1" applyAlignment="1">
      <alignment horizontal="center"/>
    </xf>
    <xf numFmtId="196" fontId="11" fillId="32" borderId="10" xfId="0" applyNumberFormat="1" applyFont="1" applyFill="1" applyBorder="1" applyAlignment="1">
      <alignment horizontal="center"/>
    </xf>
    <xf numFmtId="19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" fontId="11" fillId="4" borderId="10" xfId="0" applyNumberFormat="1" applyFont="1" applyFill="1" applyBorder="1" applyAlignment="1">
      <alignment horizontal="center" vertical="center"/>
    </xf>
    <xf numFmtId="4" fontId="18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52" fillId="0" borderId="0" xfId="0" applyFont="1" applyAlignment="1">
      <alignment/>
    </xf>
    <xf numFmtId="0" fontId="41" fillId="0" borderId="0" xfId="53" applyFont="1" applyBorder="1" applyAlignment="1">
      <alignment horizontal="centerContinuous" vertical="top"/>
      <protection/>
    </xf>
    <xf numFmtId="0" fontId="41" fillId="0" borderId="0" xfId="53" applyFont="1" applyAlignment="1">
      <alignment horizontal="centerContinuous" vertical="top"/>
      <protection/>
    </xf>
    <xf numFmtId="0" fontId="18" fillId="0" borderId="11" xfId="0" applyFont="1" applyBorder="1" applyAlignment="1">
      <alignment/>
    </xf>
    <xf numFmtId="0" fontId="41" fillId="0" borderId="11" xfId="53" applyFont="1" applyBorder="1" applyAlignment="1">
      <alignment horizontal="center"/>
      <protection/>
    </xf>
    <xf numFmtId="0" fontId="41" fillId="0" borderId="11" xfId="53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52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Font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0" fillId="33" borderId="0" xfId="0" applyFill="1" applyAlignment="1">
      <alignment/>
    </xf>
    <xf numFmtId="2" fontId="41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" fontId="11" fillId="33" borderId="13" xfId="0" applyNumberFormat="1" applyFont="1" applyFill="1" applyBorder="1" applyAlignment="1">
      <alignment horizontal="center"/>
    </xf>
    <xf numFmtId="1" fontId="41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4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horizontal="center"/>
    </xf>
    <xf numFmtId="1" fontId="41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top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лан використання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29.00390625" style="0" customWidth="1"/>
    <col min="3" max="3" width="8.57421875" style="0" customWidth="1"/>
    <col min="4" max="4" width="13.57421875" style="0" customWidth="1"/>
    <col min="5" max="5" width="33.140625" style="0" customWidth="1"/>
    <col min="6" max="6" width="12.28125" style="0" customWidth="1"/>
    <col min="7" max="7" width="17.7109375" style="0" customWidth="1"/>
    <col min="8" max="8" width="10.00390625" style="0" customWidth="1"/>
    <col min="9" max="9" width="32.28125" style="0" customWidth="1"/>
    <col min="10" max="10" width="11.140625" style="0" customWidth="1"/>
    <col min="11" max="11" width="14.00390625" style="0" customWidth="1"/>
  </cols>
  <sheetData>
    <row r="1" spans="1:11" ht="84" customHeight="1">
      <c r="A1" s="1"/>
      <c r="B1" s="32" t="s">
        <v>171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5.25" customHeight="1">
      <c r="A2" s="187" t="s">
        <v>170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169</v>
      </c>
      <c r="K4" s="30"/>
    </row>
    <row r="5" spans="1:11" ht="47.25">
      <c r="A5" s="179">
        <v>1</v>
      </c>
      <c r="B5" s="179" t="s">
        <v>165</v>
      </c>
      <c r="C5" s="6"/>
      <c r="D5" s="163">
        <f>(455.28+8596+3291.17+26800+39721.8+56)/1000</f>
        <v>78.92025</v>
      </c>
      <c r="E5" s="171" t="s">
        <v>168</v>
      </c>
      <c r="F5" s="163">
        <f>D5</f>
        <v>78.92025</v>
      </c>
      <c r="G5" s="173">
        <v>2220</v>
      </c>
      <c r="H5" s="11"/>
      <c r="I5" s="171" t="str">
        <f>E5</f>
        <v>Медикаменти (вакцина) дитяча</v>
      </c>
      <c r="J5" s="163">
        <f>F5</f>
        <v>78.92025</v>
      </c>
      <c r="K5" s="163">
        <v>0</v>
      </c>
    </row>
    <row r="6" spans="1:11" ht="49.5" customHeight="1">
      <c r="A6" s="179">
        <v>2</v>
      </c>
      <c r="B6" s="179" t="s">
        <v>165</v>
      </c>
      <c r="C6" s="6"/>
      <c r="D6" s="163">
        <f>(774522.84+247331.73+74051.42)/1000</f>
        <v>1095.90599</v>
      </c>
      <c r="E6" s="171" t="s">
        <v>167</v>
      </c>
      <c r="F6" s="163">
        <f>D6</f>
        <v>1095.90599</v>
      </c>
      <c r="G6" s="173">
        <v>2220</v>
      </c>
      <c r="H6" s="11"/>
      <c r="I6" s="171" t="s">
        <v>167</v>
      </c>
      <c r="J6" s="163">
        <f>F6</f>
        <v>1095.90599</v>
      </c>
      <c r="K6" s="163">
        <v>0</v>
      </c>
    </row>
    <row r="7" spans="1:11" ht="48.75" customHeight="1">
      <c r="A7" s="179">
        <v>3</v>
      </c>
      <c r="B7" s="179" t="s">
        <v>165</v>
      </c>
      <c r="C7" s="6"/>
      <c r="D7" s="163">
        <f>(4247.81+1062)/1000</f>
        <v>5.309810000000001</v>
      </c>
      <c r="E7" s="171" t="s">
        <v>166</v>
      </c>
      <c r="F7" s="163">
        <f>D7</f>
        <v>5.309810000000001</v>
      </c>
      <c r="G7" s="173">
        <v>2220</v>
      </c>
      <c r="H7" s="11"/>
      <c r="I7" s="171" t="str">
        <f>E7</f>
        <v>Шприци  ін'єкційні стерильні </v>
      </c>
      <c r="J7" s="163">
        <f>F7</f>
        <v>5.309810000000001</v>
      </c>
      <c r="K7" s="163">
        <v>0</v>
      </c>
    </row>
    <row r="8" spans="1:11" ht="68.25" customHeight="1">
      <c r="A8" s="179">
        <v>4</v>
      </c>
      <c r="B8" s="179" t="s">
        <v>165</v>
      </c>
      <c r="C8" s="6"/>
      <c r="D8" s="163">
        <f>(354.04+100.74)/1000</f>
        <v>0.45478</v>
      </c>
      <c r="E8" s="171" t="s">
        <v>164</v>
      </c>
      <c r="F8" s="163">
        <f>D8</f>
        <v>0.45478</v>
      </c>
      <c r="G8" s="173">
        <v>2220</v>
      </c>
      <c r="H8" s="11"/>
      <c r="I8" s="186" t="s">
        <v>164</v>
      </c>
      <c r="J8" s="163">
        <f>F8</f>
        <v>0.45478</v>
      </c>
      <c r="K8" s="163">
        <v>0</v>
      </c>
    </row>
    <row r="9" spans="1:11" ht="68.25" customHeight="1">
      <c r="A9" s="179">
        <v>5</v>
      </c>
      <c r="B9" s="179" t="s">
        <v>163</v>
      </c>
      <c r="C9" s="6"/>
      <c r="D9" s="163">
        <f>(0)/1000</f>
        <v>0</v>
      </c>
      <c r="E9" s="171" t="s">
        <v>160</v>
      </c>
      <c r="F9" s="164">
        <f>D9</f>
        <v>0</v>
      </c>
      <c r="G9" s="165">
        <v>2220</v>
      </c>
      <c r="H9" s="11"/>
      <c r="I9" s="171" t="s">
        <v>160</v>
      </c>
      <c r="J9" s="164">
        <f>F9</f>
        <v>0</v>
      </c>
      <c r="K9" s="164">
        <v>0</v>
      </c>
    </row>
    <row r="10" spans="1:11" s="180" customFormat="1" ht="68.25" customHeight="1">
      <c r="A10" s="179">
        <v>6</v>
      </c>
      <c r="B10" s="185" t="s">
        <v>162</v>
      </c>
      <c r="C10" s="184"/>
      <c r="D10" s="170">
        <f>(17663.91+15400+13649.04+72114.27+56800+624408+5080+13021)/1000</f>
        <v>818.13622</v>
      </c>
      <c r="E10" s="181" t="s">
        <v>160</v>
      </c>
      <c r="F10" s="170">
        <f>D10</f>
        <v>818.13622</v>
      </c>
      <c r="G10" s="183">
        <v>2220</v>
      </c>
      <c r="H10" s="182"/>
      <c r="I10" s="181" t="str">
        <f>E10</f>
        <v>Лікарські засоби та вироби медичного призначення</v>
      </c>
      <c r="J10" s="170">
        <f>F10</f>
        <v>818.13622</v>
      </c>
      <c r="K10" s="170">
        <v>0</v>
      </c>
    </row>
    <row r="11" spans="1:11" ht="68.25" customHeight="1">
      <c r="A11" s="179">
        <v>7</v>
      </c>
      <c r="B11" s="179" t="s">
        <v>161</v>
      </c>
      <c r="C11" s="6"/>
      <c r="D11" s="163">
        <f>(4411.4+140862.25+1611.43+100)/1000</f>
        <v>146.98507999999998</v>
      </c>
      <c r="E11" s="171" t="s">
        <v>160</v>
      </c>
      <c r="F11" s="164">
        <f>D11</f>
        <v>146.98507999999998</v>
      </c>
      <c r="G11" s="165">
        <v>2220</v>
      </c>
      <c r="H11" s="11"/>
      <c r="I11" s="171" t="str">
        <f>E11</f>
        <v>Лікарські засоби та вироби медичного призначення</v>
      </c>
      <c r="J11" s="163">
        <f>F11</f>
        <v>146.98507999999998</v>
      </c>
      <c r="K11" s="163">
        <v>0</v>
      </c>
    </row>
    <row r="12" spans="1:11" ht="102" customHeight="1">
      <c r="A12" s="179">
        <v>8</v>
      </c>
      <c r="B12" s="179" t="s">
        <v>159</v>
      </c>
      <c r="C12" s="6"/>
      <c r="D12" s="163">
        <f>(482400+314550)/1000</f>
        <v>796.95</v>
      </c>
      <c r="E12" s="171" t="s">
        <v>158</v>
      </c>
      <c r="F12" s="163">
        <f>D12</f>
        <v>796.95</v>
      </c>
      <c r="G12" s="173">
        <v>2220</v>
      </c>
      <c r="H12" s="11"/>
      <c r="I12" s="171" t="str">
        <f>E12</f>
        <v>Експрес -тест для визначення антигену до вірусу COVID-19 та грипу Ата В, експрес тест для вимірювання рівня холестерина</v>
      </c>
      <c r="J12" s="163">
        <f>F12</f>
        <v>796.95</v>
      </c>
      <c r="K12" s="163">
        <v>0</v>
      </c>
    </row>
    <row r="13" spans="1:11" s="169" customFormat="1" ht="57.75" customHeight="1">
      <c r="A13" s="177">
        <v>10</v>
      </c>
      <c r="B13" s="177" t="s">
        <v>157</v>
      </c>
      <c r="C13" s="176"/>
      <c r="D13" s="163">
        <f>(51071.6*2)/1000</f>
        <v>102.1432</v>
      </c>
      <c r="E13" s="171" t="s">
        <v>156</v>
      </c>
      <c r="F13" s="163">
        <f>D13</f>
        <v>102.1432</v>
      </c>
      <c r="G13" s="178">
        <v>3110</v>
      </c>
      <c r="H13" s="172"/>
      <c r="I13" s="171" t="str">
        <f>E13</f>
        <v>Холодильники  з морозильною камерою для вакцин </v>
      </c>
      <c r="J13" s="163">
        <f>F13</f>
        <v>102.1432</v>
      </c>
      <c r="K13" s="163">
        <v>0</v>
      </c>
    </row>
    <row r="14" spans="1:11" s="169" customFormat="1" ht="29.25" customHeight="1">
      <c r="A14" s="177">
        <v>11</v>
      </c>
      <c r="B14" s="177" t="s">
        <v>13</v>
      </c>
      <c r="C14" s="176"/>
      <c r="D14" s="174"/>
      <c r="E14" s="175"/>
      <c r="F14" s="174">
        <v>0</v>
      </c>
      <c r="G14" s="173" t="s">
        <v>155</v>
      </c>
      <c r="H14" s="172">
        <f>(1867.5+162)/1000</f>
        <v>2.0295</v>
      </c>
      <c r="I14" s="171" t="s">
        <v>154</v>
      </c>
      <c r="J14" s="170">
        <v>0</v>
      </c>
      <c r="K14" s="170">
        <f>2.45/1000</f>
        <v>0.0024500000000000004</v>
      </c>
    </row>
    <row r="15" spans="1:11" ht="29.25" customHeight="1">
      <c r="A15" s="7"/>
      <c r="B15" s="168" t="s">
        <v>10</v>
      </c>
      <c r="C15" s="167"/>
      <c r="D15" s="164">
        <f>SUM(D5:D14)</f>
        <v>3044.8053299999997</v>
      </c>
      <c r="E15" s="166"/>
      <c r="F15" s="164">
        <f>SUM(F5:F14)</f>
        <v>3044.8053299999997</v>
      </c>
      <c r="G15" s="165"/>
      <c r="H15" s="164">
        <f>SUM(H5:H14)</f>
        <v>2.0295</v>
      </c>
      <c r="I15" s="164"/>
      <c r="J15" s="163">
        <f>SUM(J5:J14)</f>
        <v>3044.8053299999997</v>
      </c>
      <c r="K15" s="163">
        <f>SUM(K5:K14)</f>
        <v>0.0024500000000000004</v>
      </c>
    </row>
    <row r="16" spans="2:11" ht="15.75">
      <c r="B16" s="151"/>
      <c r="D16" s="151"/>
      <c r="E16" s="151"/>
      <c r="F16" s="151"/>
      <c r="G16" s="151"/>
      <c r="H16" s="162"/>
      <c r="I16" s="162"/>
      <c r="J16" s="162"/>
      <c r="K16" s="162"/>
    </row>
    <row r="17" spans="2:11" ht="15.75">
      <c r="B17" s="161"/>
      <c r="D17" s="151"/>
      <c r="E17" s="151"/>
      <c r="F17" s="150"/>
      <c r="G17" s="150"/>
      <c r="H17" s="160"/>
      <c r="I17" s="160"/>
      <c r="J17" s="159"/>
      <c r="K17" s="159"/>
    </row>
    <row r="18" spans="1:11" ht="18.75">
      <c r="A18" s="149"/>
      <c r="B18" s="157" t="s">
        <v>37</v>
      </c>
      <c r="C18" s="149"/>
      <c r="D18" s="150"/>
      <c r="E18" s="150"/>
      <c r="F18" s="156"/>
      <c r="G18" s="155" t="s">
        <v>153</v>
      </c>
      <c r="H18" s="154"/>
      <c r="I18" s="150"/>
      <c r="J18" s="151"/>
      <c r="K18" s="151"/>
    </row>
    <row r="19" spans="1:11" ht="15.75">
      <c r="A19" s="149"/>
      <c r="B19" s="158"/>
      <c r="C19" s="149"/>
      <c r="D19" s="150"/>
      <c r="E19" s="150"/>
      <c r="F19" s="153" t="s">
        <v>7</v>
      </c>
      <c r="G19" s="152"/>
      <c r="H19" s="152"/>
      <c r="I19" s="150"/>
      <c r="J19" s="151"/>
      <c r="K19" s="151"/>
    </row>
    <row r="20" spans="1:11" ht="18.75">
      <c r="A20" s="149"/>
      <c r="B20" s="157" t="s">
        <v>6</v>
      </c>
      <c r="C20" s="149"/>
      <c r="D20" s="150"/>
      <c r="E20" s="150"/>
      <c r="F20" s="156"/>
      <c r="G20" s="155" t="s">
        <v>152</v>
      </c>
      <c r="H20" s="154"/>
      <c r="I20" s="150"/>
      <c r="J20" s="151"/>
      <c r="K20" s="151"/>
    </row>
    <row r="21" spans="1:11" ht="15.75">
      <c r="A21" s="149"/>
      <c r="B21" s="149"/>
      <c r="C21" s="149"/>
      <c r="D21" s="150"/>
      <c r="E21" s="150"/>
      <c r="F21" s="153" t="s">
        <v>7</v>
      </c>
      <c r="G21" s="152"/>
      <c r="H21" s="152"/>
      <c r="I21" s="150"/>
      <c r="J21" s="151"/>
      <c r="K21" s="151"/>
    </row>
    <row r="22" spans="2:9" ht="15.75">
      <c r="B22" s="149"/>
      <c r="C22" s="149"/>
      <c r="F22" s="149"/>
      <c r="G22" s="149"/>
      <c r="H22" s="149"/>
      <c r="I22" s="149"/>
    </row>
    <row r="23" spans="2:9" ht="15.75">
      <c r="B23" s="150" t="s">
        <v>151</v>
      </c>
      <c r="C23" s="150"/>
      <c r="F23" s="149"/>
      <c r="G23" s="149"/>
      <c r="H23" s="149"/>
      <c r="I23" s="149"/>
    </row>
    <row r="24" spans="2:3" ht="15.75">
      <c r="B24" s="149"/>
      <c r="C24" s="149"/>
    </row>
    <row r="25" spans="2:3" ht="15.75">
      <c r="B25" s="149"/>
      <c r="C25" s="149"/>
    </row>
  </sheetData>
  <sheetProtection/>
  <mergeCells count="10">
    <mergeCell ref="B1:K1"/>
    <mergeCell ref="G18:H18"/>
    <mergeCell ref="G20:H20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75.75" customHeight="1">
      <c r="A1" s="1"/>
      <c r="B1" s="32" t="s">
        <v>77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15.75">
      <c r="A5" s="27"/>
      <c r="B5" s="5"/>
      <c r="C5" s="6"/>
      <c r="D5" s="6"/>
      <c r="E5" s="17"/>
      <c r="F5" s="26">
        <f>SUM(C5,D5)</f>
        <v>0</v>
      </c>
      <c r="G5" s="5"/>
      <c r="H5" s="6"/>
      <c r="I5" s="19"/>
      <c r="J5" s="6"/>
      <c r="K5" s="11"/>
    </row>
    <row r="6" spans="1:11" ht="15.75">
      <c r="A6" s="27"/>
      <c r="B6" s="5"/>
      <c r="C6" s="6"/>
      <c r="D6" s="6"/>
      <c r="E6" s="17"/>
      <c r="F6" s="26">
        <f>SUM(C6,D6)</f>
        <v>0</v>
      </c>
      <c r="G6" s="5"/>
      <c r="H6" s="6"/>
      <c r="I6" s="19"/>
      <c r="J6" s="6"/>
      <c r="K6" s="11"/>
    </row>
    <row r="7" spans="1:11" ht="15.75">
      <c r="A7" s="27"/>
      <c r="B7" s="5"/>
      <c r="C7" s="6"/>
      <c r="D7" s="6"/>
      <c r="E7" s="17"/>
      <c r="F7" s="26">
        <f>SUM(C7,D7)</f>
        <v>0</v>
      </c>
      <c r="G7" s="5"/>
      <c r="H7" s="6"/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>SUM(C8,D8)</f>
        <v>0</v>
      </c>
      <c r="G8" s="5"/>
      <c r="H8" s="6"/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>SUM(C9,D9)</f>
        <v>0</v>
      </c>
      <c r="G9" s="5"/>
      <c r="H9" s="6"/>
      <c r="I9" s="19"/>
      <c r="J9" s="6"/>
      <c r="K9" s="11"/>
    </row>
    <row r="10" spans="1:11" ht="15.75">
      <c r="A10" s="27"/>
      <c r="B10" s="5"/>
      <c r="C10" s="6"/>
      <c r="D10" s="6"/>
      <c r="E10" s="17"/>
      <c r="F10" s="26">
        <f>SUM(C10,D10)</f>
        <v>0</v>
      </c>
      <c r="G10" s="16"/>
      <c r="H10" s="6"/>
      <c r="I10" s="17"/>
      <c r="J10" s="6"/>
      <c r="K10" s="11"/>
    </row>
    <row r="11" spans="1:11" ht="15.75">
      <c r="A11" s="27"/>
      <c r="B11" s="5"/>
      <c r="C11" s="6"/>
      <c r="D11" s="6"/>
      <c r="E11" s="17"/>
      <c r="F11" s="26">
        <f>SUM(C11,D11)</f>
        <v>0</v>
      </c>
      <c r="G11" s="16"/>
      <c r="H11" s="6"/>
      <c r="I11" s="17"/>
      <c r="J11" s="6"/>
      <c r="K11" s="11"/>
    </row>
    <row r="12" spans="1:11" ht="15.75">
      <c r="A12" s="27"/>
      <c r="B12" s="5"/>
      <c r="C12" s="6"/>
      <c r="D12" s="6"/>
      <c r="E12" s="17"/>
      <c r="F12" s="26">
        <f>SUM(C12,D12)</f>
        <v>0</v>
      </c>
      <c r="G12" s="5"/>
      <c r="H12" s="6"/>
      <c r="I12" s="17"/>
      <c r="J12" s="6"/>
      <c r="K12" s="11"/>
    </row>
    <row r="13" spans="1:11" ht="15.75">
      <c r="A13" s="16"/>
      <c r="B13" s="5"/>
      <c r="C13" s="6"/>
      <c r="D13" s="6"/>
      <c r="E13" s="17"/>
      <c r="F13" s="26">
        <f>SUM(C13,D13)</f>
        <v>0</v>
      </c>
      <c r="G13" s="5"/>
      <c r="H13" s="6"/>
      <c r="I13" s="17"/>
      <c r="J13" s="6"/>
      <c r="K13" s="11"/>
    </row>
    <row r="14" spans="1:11" ht="15" customHeight="1">
      <c r="A14" s="16"/>
      <c r="B14" s="5"/>
      <c r="C14" s="6"/>
      <c r="D14" s="6"/>
      <c r="E14" s="17"/>
      <c r="F14" s="26">
        <f>SUM(C14,D14)</f>
        <v>0</v>
      </c>
      <c r="G14" s="5"/>
      <c r="H14" s="6"/>
      <c r="I14" s="17"/>
      <c r="J14" s="6"/>
      <c r="K14" s="11"/>
    </row>
    <row r="15" spans="1:11" ht="15.75">
      <c r="A15" s="27"/>
      <c r="B15" s="5"/>
      <c r="C15" s="6"/>
      <c r="D15" s="6"/>
      <c r="E15" s="17"/>
      <c r="F15" s="26">
        <f>SUM(C15,D15)</f>
        <v>0</v>
      </c>
      <c r="G15" s="5"/>
      <c r="H15" s="6"/>
      <c r="I15" s="17"/>
      <c r="J15" s="6"/>
      <c r="K15" s="11"/>
    </row>
    <row r="16" spans="1:11" ht="15.75">
      <c r="A16" s="27"/>
      <c r="B16" s="5"/>
      <c r="C16" s="6"/>
      <c r="D16" s="6"/>
      <c r="E16" s="17"/>
      <c r="F16" s="26">
        <f>SUM(C16,D16)</f>
        <v>0</v>
      </c>
      <c r="G16" s="5"/>
      <c r="H16" s="6"/>
      <c r="I16" s="17"/>
      <c r="J16" s="6"/>
      <c r="K16" s="11"/>
    </row>
    <row r="17" spans="1:11" ht="15.75">
      <c r="A17" s="27"/>
      <c r="B17" s="5"/>
      <c r="C17" s="6"/>
      <c r="D17" s="6"/>
      <c r="E17" s="17"/>
      <c r="F17" s="26">
        <f>SUM(C17,D17)</f>
        <v>0</v>
      </c>
      <c r="G17" s="5"/>
      <c r="H17" s="6"/>
      <c r="I17" s="17"/>
      <c r="J17" s="6"/>
      <c r="K17" s="11"/>
    </row>
    <row r="18" spans="1:11" ht="15.75">
      <c r="A18" s="27"/>
      <c r="B18" s="5"/>
      <c r="C18" s="6"/>
      <c r="D18" s="6"/>
      <c r="E18" s="17"/>
      <c r="F18" s="26">
        <f>SUM(C18,D18)</f>
        <v>0</v>
      </c>
      <c r="G18" s="5"/>
      <c r="H18" s="6"/>
      <c r="I18" s="17"/>
      <c r="J18" s="6"/>
      <c r="K18" s="11"/>
    </row>
    <row r="19" spans="1:11" ht="15.75">
      <c r="A19" s="27"/>
      <c r="B19" s="5"/>
      <c r="C19" s="6"/>
      <c r="D19" s="6"/>
      <c r="E19" s="17"/>
      <c r="F19" s="26">
        <f>SUM(C19,D19)</f>
        <v>0</v>
      </c>
      <c r="G19" s="5"/>
      <c r="H19" s="6"/>
      <c r="I19" s="17"/>
      <c r="J19" s="6"/>
      <c r="K19" s="11"/>
    </row>
    <row r="20" spans="1:11" ht="15.75">
      <c r="A20" s="27"/>
      <c r="B20" s="5"/>
      <c r="C20" s="6"/>
      <c r="D20" s="6"/>
      <c r="E20" s="17"/>
      <c r="F20" s="26">
        <f>SUM(C20,D20)</f>
        <v>0</v>
      </c>
      <c r="G20" s="5"/>
      <c r="H20" s="6"/>
      <c r="I20" s="17"/>
      <c r="J20" s="6"/>
      <c r="K20" s="11"/>
    </row>
    <row r="21" spans="1:11" ht="15.75">
      <c r="A21" s="27"/>
      <c r="B21" s="5"/>
      <c r="C21" s="6"/>
      <c r="D21" s="6"/>
      <c r="E21" s="17"/>
      <c r="F21" s="26">
        <f>SUM(C21,D21)</f>
        <v>0</v>
      </c>
      <c r="G21" s="5"/>
      <c r="H21" s="6"/>
      <c r="I21" s="17"/>
      <c r="J21" s="6"/>
      <c r="K21" s="11"/>
    </row>
    <row r="22" spans="1:11" ht="15.75">
      <c r="A22" s="27"/>
      <c r="B22" s="5"/>
      <c r="C22" s="6"/>
      <c r="D22" s="6"/>
      <c r="E22" s="17"/>
      <c r="F22" s="26">
        <f>SUM(C22,D22)</f>
        <v>0</v>
      </c>
      <c r="G22" s="5"/>
      <c r="H22" s="6"/>
      <c r="I22" s="17"/>
      <c r="J22" s="6"/>
      <c r="K22" s="11"/>
    </row>
    <row r="23" spans="1:11" ht="15.75">
      <c r="A23" s="16"/>
      <c r="B23" s="5"/>
      <c r="C23" s="6"/>
      <c r="D23" s="6"/>
      <c r="E23" s="17"/>
      <c r="F23" s="26">
        <f>SUM(C23,D23)</f>
        <v>0</v>
      </c>
      <c r="G23" s="5"/>
      <c r="H23" s="6"/>
      <c r="I23" s="17"/>
      <c r="J23" s="6"/>
      <c r="K23" s="11"/>
    </row>
    <row r="24" spans="1:11" ht="15.75">
      <c r="A24" s="16"/>
      <c r="B24" s="5"/>
      <c r="C24" s="6"/>
      <c r="D24" s="6"/>
      <c r="E24" s="17"/>
      <c r="F24" s="26">
        <f>SUM(C24,D24)</f>
        <v>0</v>
      </c>
      <c r="G24" s="5"/>
      <c r="H24" s="6"/>
      <c r="I24" s="17"/>
      <c r="J24" s="6"/>
      <c r="K24" s="11"/>
    </row>
    <row r="25" spans="1:11" ht="15.75">
      <c r="A25" s="27"/>
      <c r="B25" s="5"/>
      <c r="C25" s="6"/>
      <c r="D25" s="6"/>
      <c r="E25" s="17"/>
      <c r="F25" s="26">
        <f>SUM(C25,D25)</f>
        <v>0</v>
      </c>
      <c r="G25" s="5"/>
      <c r="H25" s="6"/>
      <c r="I25" s="17"/>
      <c r="J25" s="6"/>
      <c r="K25" s="11"/>
    </row>
    <row r="26" spans="1:11" ht="15.75">
      <c r="A26" s="27"/>
      <c r="B26" s="5"/>
      <c r="C26" s="6"/>
      <c r="D26" s="6"/>
      <c r="E26" s="17"/>
      <c r="F26" s="26">
        <f>SUM(C26,D26)</f>
        <v>0</v>
      </c>
      <c r="G26" s="5"/>
      <c r="H26" s="6"/>
      <c r="I26" s="17"/>
      <c r="J26" s="6"/>
      <c r="K26" s="11"/>
    </row>
    <row r="27" spans="1:11" ht="15.75">
      <c r="A27" s="27"/>
      <c r="B27" s="5"/>
      <c r="C27" s="6"/>
      <c r="D27" s="6"/>
      <c r="E27" s="17"/>
      <c r="F27" s="26">
        <f>SUM(C27,D27)</f>
        <v>0</v>
      </c>
      <c r="G27" s="5"/>
      <c r="H27" s="6"/>
      <c r="I27" s="17"/>
      <c r="J27" s="6"/>
      <c r="K27" s="11"/>
    </row>
    <row r="28" spans="1:11" ht="15.75">
      <c r="A28" s="27"/>
      <c r="B28" s="5"/>
      <c r="C28" s="6"/>
      <c r="D28" s="6"/>
      <c r="E28" s="17"/>
      <c r="F28" s="26">
        <f>SUM(C28,D28)</f>
        <v>0</v>
      </c>
      <c r="G28" s="5"/>
      <c r="H28" s="6"/>
      <c r="I28" s="17"/>
      <c r="J28" s="6"/>
      <c r="K28" s="11"/>
    </row>
    <row r="29" spans="1:11" ht="15.75">
      <c r="A29" s="27"/>
      <c r="B29" s="5"/>
      <c r="C29" s="6"/>
      <c r="D29" s="6"/>
      <c r="E29" s="17"/>
      <c r="F29" s="26">
        <f>SUM(C29,D29)</f>
        <v>0</v>
      </c>
      <c r="G29" s="5"/>
      <c r="H29" s="6"/>
      <c r="I29" s="17"/>
      <c r="J29" s="6"/>
      <c r="K29" s="11"/>
    </row>
    <row r="30" spans="1:11" ht="15.75">
      <c r="A30" s="27"/>
      <c r="B30" s="5"/>
      <c r="C30" s="6"/>
      <c r="D30" s="6"/>
      <c r="E30" s="17"/>
      <c r="F30" s="26">
        <f>SUM(C30,D30)</f>
        <v>0</v>
      </c>
      <c r="G30" s="5"/>
      <c r="H30" s="6"/>
      <c r="I30" s="17"/>
      <c r="J30" s="6"/>
      <c r="K30" s="11"/>
    </row>
    <row r="31" spans="1:11" ht="15.75">
      <c r="A31" s="27"/>
      <c r="B31" s="5"/>
      <c r="C31" s="6"/>
      <c r="D31" s="6"/>
      <c r="E31" s="17"/>
      <c r="F31" s="26">
        <f>SUM(C31,D31)</f>
        <v>0</v>
      </c>
      <c r="G31" s="5"/>
      <c r="H31" s="6"/>
      <c r="I31" s="17"/>
      <c r="J31" s="6"/>
      <c r="K31" s="11"/>
    </row>
    <row r="32" spans="1:11" ht="15.75">
      <c r="A32" s="27"/>
      <c r="B32" s="5"/>
      <c r="C32" s="6"/>
      <c r="D32" s="6"/>
      <c r="E32" s="17"/>
      <c r="F32" s="26">
        <f>SUM(C32,D32)</f>
        <v>0</v>
      </c>
      <c r="G32" s="5"/>
      <c r="H32" s="6"/>
      <c r="I32" s="17"/>
      <c r="J32" s="6"/>
      <c r="K32" s="11"/>
    </row>
    <row r="33" spans="1:11" ht="15.75">
      <c r="A33" s="16"/>
      <c r="B33" s="5"/>
      <c r="C33" s="6"/>
      <c r="D33" s="6"/>
      <c r="E33" s="17"/>
      <c r="F33" s="26">
        <f>SUM(C33,D33)</f>
        <v>0</v>
      </c>
      <c r="G33" s="5"/>
      <c r="H33" s="6"/>
      <c r="I33" s="17"/>
      <c r="J33" s="6"/>
      <c r="K33" s="11"/>
    </row>
    <row r="34" spans="1:11" ht="15.75">
      <c r="A34" s="16"/>
      <c r="B34" s="5"/>
      <c r="C34" s="6"/>
      <c r="D34" s="6"/>
      <c r="E34" s="17"/>
      <c r="F34" s="26">
        <f>SUM(C34,D34)</f>
        <v>0</v>
      </c>
      <c r="G34" s="5"/>
      <c r="H34" s="6"/>
      <c r="I34" s="17"/>
      <c r="J34" s="6"/>
      <c r="K34" s="11"/>
    </row>
    <row r="35" spans="1:11" ht="15.75">
      <c r="A35" s="27"/>
      <c r="B35" s="5"/>
      <c r="C35" s="6"/>
      <c r="D35" s="6"/>
      <c r="E35" s="17"/>
      <c r="F35" s="26">
        <f>SUM(C35,D35)</f>
        <v>0</v>
      </c>
      <c r="G35" s="5"/>
      <c r="H35" s="6"/>
      <c r="I35" s="17"/>
      <c r="J35" s="6"/>
      <c r="K35" s="11"/>
    </row>
    <row r="36" spans="1:11" ht="15.75">
      <c r="A36" s="27"/>
      <c r="B36" s="5"/>
      <c r="C36" s="6"/>
      <c r="D36" s="6"/>
      <c r="E36" s="17"/>
      <c r="F36" s="26">
        <f>SUM(C36,D36)</f>
        <v>0</v>
      </c>
      <c r="G36" s="5"/>
      <c r="H36" s="6"/>
      <c r="I36" s="17"/>
      <c r="J36" s="6"/>
      <c r="K36" s="11"/>
    </row>
    <row r="37" spans="1:11" ht="15.75">
      <c r="A37" s="27"/>
      <c r="B37" s="5"/>
      <c r="C37" s="6"/>
      <c r="D37" s="6"/>
      <c r="E37" s="17"/>
      <c r="F37" s="26">
        <f>SUM(C37,D37)</f>
        <v>0</v>
      </c>
      <c r="G37" s="5"/>
      <c r="H37" s="6"/>
      <c r="I37" s="17"/>
      <c r="J37" s="6"/>
      <c r="K37" s="11"/>
    </row>
    <row r="38" spans="1:11" ht="15.75">
      <c r="A38" s="27"/>
      <c r="B38" s="5"/>
      <c r="C38" s="6"/>
      <c r="D38" s="6"/>
      <c r="E38" s="17"/>
      <c r="F38" s="26">
        <f>SUM(C38,D38)</f>
        <v>0</v>
      </c>
      <c r="G38" s="5"/>
      <c r="H38" s="6"/>
      <c r="I38" s="17"/>
      <c r="J38" s="6"/>
      <c r="K38" s="11"/>
    </row>
    <row r="39" spans="1:11" ht="15.75">
      <c r="A39" s="27"/>
      <c r="B39" s="5"/>
      <c r="C39" s="6"/>
      <c r="D39" s="6"/>
      <c r="E39" s="17"/>
      <c r="F39" s="26">
        <f>SUM(C39,D39)</f>
        <v>0</v>
      </c>
      <c r="G39" s="5"/>
      <c r="H39" s="6"/>
      <c r="I39" s="17"/>
      <c r="J39" s="6"/>
      <c r="K39" s="11"/>
    </row>
    <row r="40" spans="1:11" ht="15.75">
      <c r="A40" s="27"/>
      <c r="B40" s="5"/>
      <c r="C40" s="6"/>
      <c r="D40" s="6"/>
      <c r="E40" s="17"/>
      <c r="F40" s="26">
        <f>SUM(C40,D40)</f>
        <v>0</v>
      </c>
      <c r="G40" s="5"/>
      <c r="H40" s="6"/>
      <c r="I40" s="17"/>
      <c r="J40" s="6"/>
      <c r="K40" s="11"/>
    </row>
    <row r="41" spans="1:11" ht="15.75">
      <c r="A41" s="27"/>
      <c r="B41" s="5"/>
      <c r="C41" s="6"/>
      <c r="D41" s="6"/>
      <c r="E41" s="17"/>
      <c r="F41" s="26">
        <f>SUM(C41,D41)</f>
        <v>0</v>
      </c>
      <c r="G41" s="5"/>
      <c r="H41" s="6"/>
      <c r="I41" s="17"/>
      <c r="J41" s="6"/>
      <c r="K41" s="11"/>
    </row>
    <row r="42" spans="1:11" ht="15.75">
      <c r="A42" s="27"/>
      <c r="B42" s="5"/>
      <c r="C42" s="6"/>
      <c r="D42" s="6"/>
      <c r="E42" s="17"/>
      <c r="F42" s="26">
        <f>SUM(C42,D42)</f>
        <v>0</v>
      </c>
      <c r="G42" s="5"/>
      <c r="H42" s="6"/>
      <c r="I42" s="17"/>
      <c r="J42" s="6"/>
      <c r="K42" s="11"/>
    </row>
    <row r="43" spans="1:11" ht="15.75">
      <c r="A43" s="16"/>
      <c r="B43" s="5"/>
      <c r="C43" s="6"/>
      <c r="D43" s="6"/>
      <c r="E43" s="17"/>
      <c r="F43" s="26">
        <f>SUM(C43,D43)</f>
        <v>0</v>
      </c>
      <c r="G43" s="5"/>
      <c r="H43" s="6"/>
      <c r="I43" s="17"/>
      <c r="J43" s="6"/>
      <c r="K43" s="11"/>
    </row>
    <row r="44" spans="1:11" ht="15.75">
      <c r="A44" s="16"/>
      <c r="B44" s="5"/>
      <c r="C44" s="6"/>
      <c r="D44" s="6"/>
      <c r="E44" s="17"/>
      <c r="F44" s="26">
        <f>SUM(C44,D44)</f>
        <v>0</v>
      </c>
      <c r="G44" s="5"/>
      <c r="H44" s="6"/>
      <c r="I44" s="17"/>
      <c r="J44" s="6"/>
      <c r="K44" s="11"/>
    </row>
    <row r="45" spans="1:11" ht="15.75">
      <c r="A45" s="28"/>
      <c r="B45" s="7"/>
      <c r="C45" s="8"/>
      <c r="D45" s="8"/>
      <c r="E45" s="18"/>
      <c r="F45" s="26">
        <f>SUM(C45,D45)</f>
        <v>0</v>
      </c>
      <c r="G45" s="7"/>
      <c r="H45" s="8"/>
      <c r="I45" s="18"/>
      <c r="J45" s="8"/>
      <c r="K45" s="11"/>
    </row>
    <row r="46" spans="1:11" ht="15.75">
      <c r="A46" s="28"/>
      <c r="B46" s="7"/>
      <c r="C46" s="8"/>
      <c r="D46" s="8"/>
      <c r="E46" s="18"/>
      <c r="F46" s="26">
        <f>SUM(C46,D46)</f>
        <v>0</v>
      </c>
      <c r="G46" s="7"/>
      <c r="H46" s="8"/>
      <c r="I46" s="18"/>
      <c r="J46" s="8"/>
      <c r="K46" s="11"/>
    </row>
    <row r="47" spans="1:11" ht="15.75">
      <c r="A47" s="28"/>
      <c r="B47" s="7"/>
      <c r="C47" s="8"/>
      <c r="D47" s="8"/>
      <c r="E47" s="18"/>
      <c r="F47" s="26">
        <f>SUM(C47,D47)</f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0</v>
      </c>
      <c r="D48" s="21">
        <f>SUM(D5:D47)</f>
        <v>0</v>
      </c>
      <c r="E48" s="22"/>
      <c r="F48" s="23">
        <f>SUM(C48,D48)</f>
        <v>0</v>
      </c>
      <c r="G48" s="24"/>
      <c r="H48" s="21">
        <f>SUM(H5:H47)</f>
        <v>0</v>
      </c>
      <c r="I48" s="22"/>
      <c r="J48" s="21">
        <f>SUM(J5:J47)</f>
        <v>0</v>
      </c>
      <c r="K48" s="25">
        <f>C48-H48</f>
        <v>0</v>
      </c>
    </row>
    <row r="51" spans="2:8" ht="15.75">
      <c r="B51" s="15" t="s">
        <v>5</v>
      </c>
      <c r="F51" s="12"/>
      <c r="G51" s="35" t="s">
        <v>75</v>
      </c>
      <c r="H51" s="36"/>
    </row>
    <row r="52" spans="2:8" ht="1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 t="s">
        <v>74</v>
      </c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="90" zoomScaleNormal="75" zoomScaleSheetLayoutView="90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5.42187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22.7109375" style="99" customWidth="1"/>
    <col min="8" max="8" width="13.421875" style="0" customWidth="1"/>
    <col min="9" max="9" width="22.8515625" style="0" customWidth="1"/>
    <col min="10" max="10" width="12.8515625" style="0" customWidth="1"/>
    <col min="11" max="11" width="15.421875" style="0" customWidth="1"/>
  </cols>
  <sheetData>
    <row r="1" spans="1:11" ht="81.75" customHeight="1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1.5" customHeight="1">
      <c r="A2" s="31" t="s">
        <v>91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99" customFormat="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7" t="s">
        <v>90</v>
      </c>
    </row>
    <row r="4" spans="1:11" s="99" customFormat="1" ht="158.25" customHeight="1">
      <c r="A4" s="37"/>
      <c r="B4" s="37"/>
      <c r="C4" s="9" t="s">
        <v>17</v>
      </c>
      <c r="D4" s="9" t="s">
        <v>89</v>
      </c>
      <c r="E4" s="9" t="s">
        <v>14</v>
      </c>
      <c r="F4" s="34"/>
      <c r="G4" s="9" t="s">
        <v>88</v>
      </c>
      <c r="H4" s="9" t="s">
        <v>87</v>
      </c>
      <c r="I4" s="9" t="s">
        <v>15</v>
      </c>
      <c r="J4" s="9" t="s">
        <v>86</v>
      </c>
      <c r="K4" s="37"/>
    </row>
    <row r="5" spans="1:11" ht="38.25">
      <c r="A5" s="27">
        <v>1</v>
      </c>
      <c r="B5" s="27"/>
      <c r="C5" s="105"/>
      <c r="D5" s="105"/>
      <c r="E5" s="27"/>
      <c r="F5" s="107">
        <f>SUM(C5,D5)</f>
        <v>0</v>
      </c>
      <c r="G5" s="9" t="s">
        <v>83</v>
      </c>
      <c r="H5" s="105"/>
      <c r="I5" s="109" t="s">
        <v>85</v>
      </c>
      <c r="J5" s="108">
        <v>0.43</v>
      </c>
      <c r="K5" s="11"/>
    </row>
    <row r="6" spans="1:11" ht="54.75" customHeight="1">
      <c r="A6" s="27">
        <v>2</v>
      </c>
      <c r="B6" s="27"/>
      <c r="C6" s="105"/>
      <c r="D6" s="105"/>
      <c r="E6" s="27"/>
      <c r="F6" s="107">
        <f>SUM(C6,D6)</f>
        <v>0</v>
      </c>
      <c r="G6" s="9" t="s">
        <v>83</v>
      </c>
      <c r="H6" s="105"/>
      <c r="I6" s="106" t="s">
        <v>84</v>
      </c>
      <c r="J6" s="108">
        <v>3.61</v>
      </c>
      <c r="K6" s="11"/>
    </row>
    <row r="7" spans="1:11" ht="44.25" customHeight="1">
      <c r="A7" s="27"/>
      <c r="B7" s="5"/>
      <c r="C7" s="6"/>
      <c r="D7" s="6"/>
      <c r="E7" s="17"/>
      <c r="F7" s="107">
        <f>SUM(C7,D7)</f>
        <v>0</v>
      </c>
      <c r="G7" s="9" t="s">
        <v>83</v>
      </c>
      <c r="H7" s="105"/>
      <c r="I7" s="106" t="s">
        <v>82</v>
      </c>
      <c r="J7" s="105">
        <v>6.83</v>
      </c>
      <c r="K7" s="11"/>
    </row>
    <row r="8" spans="1:11" ht="15.75">
      <c r="A8" s="27"/>
      <c r="B8" s="5"/>
      <c r="C8" s="6"/>
      <c r="D8" s="6"/>
      <c r="E8" s="17"/>
      <c r="F8" s="26">
        <f>SUM(C8,D8)</f>
        <v>0</v>
      </c>
      <c r="G8" s="16"/>
      <c r="H8" s="105"/>
      <c r="I8" s="9"/>
      <c r="J8" s="6"/>
      <c r="K8" s="11"/>
    </row>
    <row r="9" spans="1:11" ht="15.75">
      <c r="A9" s="27"/>
      <c r="B9" s="5"/>
      <c r="C9" s="6"/>
      <c r="D9" s="6"/>
      <c r="E9" s="17"/>
      <c r="F9" s="26">
        <f>SUM(C9,D9)</f>
        <v>0</v>
      </c>
      <c r="G9" s="16"/>
      <c r="H9" s="6"/>
      <c r="I9" s="104"/>
      <c r="J9" s="6"/>
      <c r="K9" s="11"/>
    </row>
    <row r="10" spans="1:11" ht="15.75">
      <c r="A10" s="27"/>
      <c r="B10" s="5"/>
      <c r="C10" s="6"/>
      <c r="D10" s="6"/>
      <c r="E10" s="17"/>
      <c r="F10" s="26">
        <f>SUM(C10,D10)</f>
        <v>0</v>
      </c>
      <c r="G10" s="16"/>
      <c r="H10" s="6"/>
      <c r="I10" s="39"/>
      <c r="J10" s="6"/>
      <c r="K10" s="11"/>
    </row>
    <row r="11" spans="1:11" ht="15.75">
      <c r="A11" s="16"/>
      <c r="B11" s="5"/>
      <c r="C11" s="6"/>
      <c r="D11" s="6"/>
      <c r="E11" s="17"/>
      <c r="F11" s="26">
        <f>SUM(C11,D11)</f>
        <v>0</v>
      </c>
      <c r="G11" s="16"/>
      <c r="H11" s="6"/>
      <c r="I11" s="39"/>
      <c r="J11" s="6"/>
      <c r="K11" s="11"/>
    </row>
    <row r="12" spans="1:11" ht="15.75">
      <c r="A12" s="16"/>
      <c r="B12" s="5"/>
      <c r="C12" s="6"/>
      <c r="D12" s="6"/>
      <c r="E12" s="17"/>
      <c r="F12" s="26">
        <f>SUM(C12,D12)</f>
        <v>0</v>
      </c>
      <c r="G12" s="16"/>
      <c r="H12" s="6"/>
      <c r="I12" s="39"/>
      <c r="J12" s="6"/>
      <c r="K12" s="11"/>
    </row>
    <row r="13" spans="1:11" ht="15.75">
      <c r="A13" s="28"/>
      <c r="B13" s="7"/>
      <c r="C13" s="8"/>
      <c r="D13" s="8"/>
      <c r="E13" s="18"/>
      <c r="F13" s="26">
        <f>SUM(C13,D13)</f>
        <v>0</v>
      </c>
      <c r="G13" s="28"/>
      <c r="H13" s="8"/>
      <c r="I13" s="103"/>
      <c r="J13" s="8"/>
      <c r="K13" s="11"/>
    </row>
    <row r="14" spans="1:11" ht="15.75">
      <c r="A14" s="28"/>
      <c r="B14" s="7"/>
      <c r="C14" s="8"/>
      <c r="D14" s="8"/>
      <c r="E14" s="18"/>
      <c r="F14" s="26">
        <f>SUM(C14,D14)</f>
        <v>0</v>
      </c>
      <c r="G14" s="28"/>
      <c r="H14" s="8"/>
      <c r="I14" s="103"/>
      <c r="J14" s="8"/>
      <c r="K14" s="11"/>
    </row>
    <row r="15" spans="1:11" ht="15.75">
      <c r="A15" s="28"/>
      <c r="B15" s="7"/>
      <c r="C15" s="8"/>
      <c r="D15" s="8"/>
      <c r="E15" s="18"/>
      <c r="F15" s="26">
        <f>SUM(C15,D15)</f>
        <v>0</v>
      </c>
      <c r="G15" s="28"/>
      <c r="H15" s="8"/>
      <c r="I15" s="103"/>
      <c r="J15" s="8"/>
      <c r="K15" s="11"/>
    </row>
    <row r="16" spans="1:11" ht="15.75">
      <c r="A16" s="7"/>
      <c r="B16" s="20" t="s">
        <v>10</v>
      </c>
      <c r="C16" s="21">
        <f>SUM(C5:C15)</f>
        <v>0</v>
      </c>
      <c r="D16" s="21">
        <f>SUM(D5:D15)</f>
        <v>0</v>
      </c>
      <c r="E16" s="22"/>
      <c r="F16" s="23">
        <f>SUM(C16,D16)</f>
        <v>0</v>
      </c>
      <c r="G16" s="102"/>
      <c r="H16" s="21">
        <f>SUM(H5:H15)</f>
        <v>0</v>
      </c>
      <c r="I16" s="22"/>
      <c r="J16" s="21">
        <f>SUM(J5:J15)</f>
        <v>10.870000000000001</v>
      </c>
      <c r="K16" s="25">
        <f>C16-H16</f>
        <v>0</v>
      </c>
    </row>
    <row r="19" spans="2:8" ht="15.75" customHeight="1">
      <c r="B19" s="15" t="s">
        <v>37</v>
      </c>
      <c r="F19" s="101" t="s">
        <v>81</v>
      </c>
      <c r="G19" s="101"/>
      <c r="H19" s="101"/>
    </row>
    <row r="20" spans="2:8" ht="15">
      <c r="B20" s="15"/>
      <c r="F20" s="13" t="s">
        <v>80</v>
      </c>
      <c r="G20" s="100"/>
      <c r="H20" s="14"/>
    </row>
    <row r="21" spans="2:8" ht="15.75" customHeight="1">
      <c r="B21" s="15" t="s">
        <v>6</v>
      </c>
      <c r="F21" s="101" t="s">
        <v>79</v>
      </c>
      <c r="G21" s="101"/>
      <c r="H21" s="101"/>
    </row>
    <row r="22" spans="6:8" ht="15">
      <c r="F22" s="13" t="s">
        <v>78</v>
      </c>
      <c r="G22" s="100"/>
      <c r="H22" s="14"/>
    </row>
  </sheetData>
  <sheetProtection/>
  <mergeCells count="10">
    <mergeCell ref="A1:K1"/>
    <mergeCell ref="K3:K4"/>
    <mergeCell ref="A2:K2"/>
    <mergeCell ref="C3:E3"/>
    <mergeCell ref="A3:A4"/>
    <mergeCell ref="B3:B4"/>
    <mergeCell ref="F3:F4"/>
    <mergeCell ref="G3:J3"/>
    <mergeCell ref="F19:H19"/>
    <mergeCell ref="F21:H21"/>
  </mergeCells>
  <printOptions horizontalCentered="1" verticalCentered="1"/>
  <pageMargins left="0.3937007874015748" right="0" top="0" bottom="0" header="0" footer="0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114" t="s">
        <v>2</v>
      </c>
      <c r="N1" s="114"/>
      <c r="O1" s="114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113"/>
      <c r="N2" s="113"/>
      <c r="O2" s="113"/>
      <c r="P2" s="113"/>
    </row>
    <row r="3" spans="1:11" ht="61.5" customHeight="1">
      <c r="A3" s="1"/>
      <c r="B3" s="32" t="s">
        <v>100</v>
      </c>
      <c r="C3" s="33"/>
      <c r="D3" s="33"/>
      <c r="E3" s="33"/>
      <c r="F3" s="33"/>
      <c r="G3" s="33"/>
      <c r="H3" s="33"/>
      <c r="I3" s="33"/>
      <c r="J3" s="33"/>
      <c r="K3" s="1"/>
    </row>
    <row r="4" spans="1:11" ht="31.5" customHeight="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33" customHeight="1">
      <c r="A5" s="37" t="s">
        <v>4</v>
      </c>
      <c r="B5" s="37" t="s">
        <v>8</v>
      </c>
      <c r="C5" s="34" t="s">
        <v>1</v>
      </c>
      <c r="D5" s="34"/>
      <c r="E5" s="34"/>
      <c r="F5" s="34" t="s">
        <v>0</v>
      </c>
      <c r="G5" s="34" t="s">
        <v>16</v>
      </c>
      <c r="H5" s="34"/>
      <c r="I5" s="34"/>
      <c r="J5" s="34"/>
      <c r="K5" s="30" t="s">
        <v>20</v>
      </c>
    </row>
    <row r="6" spans="1:11" ht="158.25" customHeight="1">
      <c r="A6" s="37"/>
      <c r="B6" s="37"/>
      <c r="C6" s="9" t="s">
        <v>17</v>
      </c>
      <c r="D6" s="9" t="s">
        <v>18</v>
      </c>
      <c r="E6" s="9" t="s">
        <v>14</v>
      </c>
      <c r="F6" s="34"/>
      <c r="G6" s="10" t="s">
        <v>9</v>
      </c>
      <c r="H6" s="9" t="s">
        <v>19</v>
      </c>
      <c r="I6" s="9" t="s">
        <v>15</v>
      </c>
      <c r="J6" s="9" t="s">
        <v>19</v>
      </c>
      <c r="K6" s="30"/>
    </row>
    <row r="7" spans="1:11" ht="31.5">
      <c r="A7" s="27">
        <v>1</v>
      </c>
      <c r="B7" s="110" t="s">
        <v>99</v>
      </c>
      <c r="C7" s="112">
        <v>0.3</v>
      </c>
      <c r="D7" s="6"/>
      <c r="E7" s="17"/>
      <c r="F7" s="26">
        <f>SUM(C7,D7)</f>
        <v>0.3</v>
      </c>
      <c r="G7" s="16"/>
      <c r="H7" s="6"/>
      <c r="I7" s="17" t="s">
        <v>98</v>
      </c>
      <c r="J7" s="6">
        <v>2.3</v>
      </c>
      <c r="K7" s="11"/>
    </row>
    <row r="8" spans="1:11" ht="78.75">
      <c r="A8" s="27">
        <v>3</v>
      </c>
      <c r="B8" s="110" t="s">
        <v>97</v>
      </c>
      <c r="C8" s="6"/>
      <c r="D8" s="6">
        <v>42.5</v>
      </c>
      <c r="E8" s="17" t="s">
        <v>96</v>
      </c>
      <c r="F8" s="26">
        <f>SUM(C8,D8)</f>
        <v>42.5</v>
      </c>
      <c r="G8" s="16"/>
      <c r="H8" s="6"/>
      <c r="I8" s="111" t="s">
        <v>95</v>
      </c>
      <c r="J8" s="111">
        <v>0.1</v>
      </c>
      <c r="K8" s="11"/>
    </row>
    <row r="9" spans="1:11" ht="15.75">
      <c r="A9" s="27"/>
      <c r="B9" s="110"/>
      <c r="C9" s="6"/>
      <c r="D9" s="6"/>
      <c r="E9" s="17"/>
      <c r="F9" s="26">
        <f>SUM(C9,D9)</f>
        <v>0</v>
      </c>
      <c r="G9" s="16"/>
      <c r="H9" s="6"/>
      <c r="I9" s="17"/>
      <c r="J9" s="6"/>
      <c r="K9" s="11"/>
    </row>
    <row r="10" spans="1:11" ht="15.75">
      <c r="A10" s="7"/>
      <c r="B10" s="20" t="s">
        <v>10</v>
      </c>
      <c r="C10" s="21">
        <f>SUM(C7:C7)</f>
        <v>0.3</v>
      </c>
      <c r="D10" s="21">
        <f>SUM(D7:D9)</f>
        <v>42.5</v>
      </c>
      <c r="E10" s="22"/>
      <c r="F10" s="23">
        <f>SUM(C10,D10)</f>
        <v>42.8</v>
      </c>
      <c r="G10" s="24"/>
      <c r="H10" s="21">
        <f>SUM(H7:H7)</f>
        <v>0</v>
      </c>
      <c r="I10" s="22"/>
      <c r="J10" s="21">
        <f>SUM(J7:J9)</f>
        <v>2.4</v>
      </c>
      <c r="K10" s="25">
        <v>277.6</v>
      </c>
    </row>
    <row r="13" spans="2:8" ht="15.75">
      <c r="B13" s="15" t="s">
        <v>37</v>
      </c>
      <c r="F13" s="12"/>
      <c r="G13" s="35" t="s">
        <v>94</v>
      </c>
      <c r="H13" s="36"/>
    </row>
    <row r="14" spans="2:8" ht="15">
      <c r="B14" s="15"/>
      <c r="F14" s="13" t="s">
        <v>7</v>
      </c>
      <c r="G14" s="14"/>
      <c r="H14" s="14"/>
    </row>
    <row r="15" spans="2:8" ht="15.75">
      <c r="B15" s="15" t="s">
        <v>6</v>
      </c>
      <c r="F15" s="12"/>
      <c r="G15" s="35" t="s">
        <v>93</v>
      </c>
      <c r="H15" s="36"/>
    </row>
    <row r="16" spans="6:8" ht="15">
      <c r="F16" s="13" t="s">
        <v>7</v>
      </c>
      <c r="G16" s="14"/>
      <c r="H16" s="14"/>
    </row>
  </sheetData>
  <sheetProtection/>
  <mergeCells count="12">
    <mergeCell ref="M1:O1"/>
    <mergeCell ref="M2:P2"/>
    <mergeCell ref="K5:K6"/>
    <mergeCell ref="A4:K4"/>
    <mergeCell ref="B3:J3"/>
    <mergeCell ref="C5:E5"/>
    <mergeCell ref="G15:H15"/>
    <mergeCell ref="G13:H1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113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112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15.75">
      <c r="A5" s="118">
        <v>1</v>
      </c>
      <c r="B5" s="120" t="s">
        <v>111</v>
      </c>
      <c r="C5" s="119"/>
      <c r="D5" s="119">
        <f>10.4</f>
        <v>10.4</v>
      </c>
      <c r="E5" s="118" t="s">
        <v>109</v>
      </c>
      <c r="F5" s="26">
        <f>SUM(C5,D5)</f>
        <v>10.4</v>
      </c>
      <c r="G5" s="5"/>
      <c r="H5" s="6"/>
      <c r="I5" s="19"/>
      <c r="J5" s="6"/>
      <c r="K5" s="11"/>
    </row>
    <row r="6" spans="1:11" ht="15.75">
      <c r="A6" s="118">
        <v>2</v>
      </c>
      <c r="B6" s="120" t="s">
        <v>110</v>
      </c>
      <c r="C6" s="119"/>
      <c r="D6" s="119">
        <v>8.7</v>
      </c>
      <c r="E6" s="118" t="s">
        <v>109</v>
      </c>
      <c r="F6" s="26">
        <f>SUM(C6,D6)</f>
        <v>8.7</v>
      </c>
      <c r="G6" s="5"/>
      <c r="H6" s="6"/>
      <c r="I6" s="19"/>
      <c r="J6" s="6"/>
      <c r="K6" s="11"/>
    </row>
    <row r="7" spans="1:11" ht="15.75">
      <c r="A7" s="118">
        <v>3</v>
      </c>
      <c r="B7" s="120" t="s">
        <v>108</v>
      </c>
      <c r="C7" s="119"/>
      <c r="D7" s="119">
        <v>12.2</v>
      </c>
      <c r="E7" s="118" t="s">
        <v>106</v>
      </c>
      <c r="F7" s="26">
        <f>SUM(C7,D7)</f>
        <v>12.2</v>
      </c>
      <c r="G7" s="5"/>
      <c r="H7" s="6"/>
      <c r="I7" s="19"/>
      <c r="J7" s="6"/>
      <c r="K7" s="11"/>
    </row>
    <row r="8" spans="1:11" ht="15.75">
      <c r="A8" s="118">
        <v>4</v>
      </c>
      <c r="B8" s="120" t="s">
        <v>107</v>
      </c>
      <c r="C8" s="119"/>
      <c r="D8" s="119">
        <v>13</v>
      </c>
      <c r="E8" s="118" t="s">
        <v>106</v>
      </c>
      <c r="F8" s="26">
        <f>SUM(C8,D8)</f>
        <v>13</v>
      </c>
      <c r="G8" s="5"/>
      <c r="H8" s="6"/>
      <c r="I8" s="19"/>
      <c r="J8" s="6"/>
      <c r="K8" s="11"/>
    </row>
    <row r="9" spans="1:11" ht="31.5">
      <c r="A9" s="118">
        <v>5</v>
      </c>
      <c r="B9" s="118" t="s">
        <v>105</v>
      </c>
      <c r="C9" s="119"/>
      <c r="D9" s="119">
        <v>10.8</v>
      </c>
      <c r="E9" s="118" t="s">
        <v>12</v>
      </c>
      <c r="F9" s="26">
        <f>SUM(C9,D9)</f>
        <v>10.8</v>
      </c>
      <c r="G9" s="5"/>
      <c r="H9" s="6"/>
      <c r="I9" s="19"/>
      <c r="J9" s="6"/>
      <c r="K9" s="11"/>
    </row>
    <row r="10" spans="1:11" ht="15.75">
      <c r="A10" s="118">
        <v>6</v>
      </c>
      <c r="B10" s="120" t="s">
        <v>104</v>
      </c>
      <c r="C10" s="119"/>
      <c r="D10" s="119">
        <v>9.4</v>
      </c>
      <c r="E10" s="118" t="s">
        <v>103</v>
      </c>
      <c r="F10" s="26">
        <f>SUM(C10,D10)</f>
        <v>9.4</v>
      </c>
      <c r="G10" s="16"/>
      <c r="H10" s="6"/>
      <c r="I10" s="17"/>
      <c r="J10" s="6"/>
      <c r="K10" s="11"/>
    </row>
    <row r="11" spans="1:11" ht="15.75">
      <c r="A11" s="118"/>
      <c r="B11" s="120"/>
      <c r="C11" s="119"/>
      <c r="D11" s="119"/>
      <c r="E11" s="118"/>
      <c r="F11" s="26">
        <f>SUM(C11,D11)</f>
        <v>0</v>
      </c>
      <c r="G11" s="16"/>
      <c r="H11" s="6"/>
      <c r="I11" s="17"/>
      <c r="J11" s="6"/>
      <c r="K11" s="11"/>
    </row>
    <row r="12" spans="1:11" ht="15.75">
      <c r="A12" s="118"/>
      <c r="B12" s="120"/>
      <c r="C12" s="119"/>
      <c r="D12" s="119"/>
      <c r="E12" s="118"/>
      <c r="F12" s="26">
        <f>SUM(C12,D12)</f>
        <v>0</v>
      </c>
      <c r="G12" s="5"/>
      <c r="H12" s="6"/>
      <c r="I12" s="17"/>
      <c r="J12" s="6"/>
      <c r="K12" s="11"/>
    </row>
    <row r="13" spans="1:11" ht="15.75">
      <c r="A13" s="120"/>
      <c r="B13" s="120"/>
      <c r="C13" s="119"/>
      <c r="D13" s="119"/>
      <c r="E13" s="118"/>
      <c r="F13" s="26">
        <f>SUM(C13,D13)</f>
        <v>0</v>
      </c>
      <c r="G13" s="5"/>
      <c r="H13" s="6"/>
      <c r="I13" s="17"/>
      <c r="J13" s="6"/>
      <c r="K13" s="11"/>
    </row>
    <row r="14" spans="1:11" ht="15" customHeight="1">
      <c r="A14" s="120"/>
      <c r="B14" s="120"/>
      <c r="C14" s="119"/>
      <c r="D14" s="119"/>
      <c r="E14" s="118"/>
      <c r="F14" s="26">
        <f>SUM(C14,D14)</f>
        <v>0</v>
      </c>
      <c r="G14" s="5"/>
      <c r="H14" s="6"/>
      <c r="I14" s="17"/>
      <c r="J14" s="6"/>
      <c r="K14" s="11"/>
    </row>
    <row r="15" spans="1:11" ht="15.75">
      <c r="A15" s="118"/>
      <c r="B15" s="120"/>
      <c r="C15" s="119"/>
      <c r="D15" s="119"/>
      <c r="E15" s="118"/>
      <c r="F15" s="26">
        <f>SUM(C15,D15)</f>
        <v>0</v>
      </c>
      <c r="G15" s="5"/>
      <c r="H15" s="6"/>
      <c r="I15" s="17"/>
      <c r="J15" s="6"/>
      <c r="K15" s="11"/>
    </row>
    <row r="16" spans="1:11" ht="15.75">
      <c r="A16" s="118"/>
      <c r="B16" s="120"/>
      <c r="C16" s="119"/>
      <c r="D16" s="119"/>
      <c r="E16" s="118"/>
      <c r="F16" s="26">
        <f>SUM(C16,D16)</f>
        <v>0</v>
      </c>
      <c r="G16" s="5"/>
      <c r="H16" s="6"/>
      <c r="I16" s="17"/>
      <c r="J16" s="6"/>
      <c r="K16" s="11"/>
    </row>
    <row r="17" spans="1:11" ht="15.75">
      <c r="A17" s="118"/>
      <c r="B17" s="120"/>
      <c r="C17" s="119"/>
      <c r="D17" s="119"/>
      <c r="E17" s="118"/>
      <c r="F17" s="26">
        <f>SUM(C17,D17)</f>
        <v>0</v>
      </c>
      <c r="G17" s="5"/>
      <c r="H17" s="6"/>
      <c r="I17" s="17"/>
      <c r="J17" s="6"/>
      <c r="K17" s="11"/>
    </row>
    <row r="18" spans="1:11" ht="15.75">
      <c r="A18" s="118"/>
      <c r="B18" s="120"/>
      <c r="C18" s="119"/>
      <c r="D18" s="119"/>
      <c r="E18" s="118"/>
      <c r="F18" s="26">
        <f>SUM(C18,D18)</f>
        <v>0</v>
      </c>
      <c r="G18" s="5"/>
      <c r="H18" s="6"/>
      <c r="I18" s="17"/>
      <c r="J18" s="6"/>
      <c r="K18" s="11"/>
    </row>
    <row r="19" spans="1:11" ht="15.75">
      <c r="A19" s="118"/>
      <c r="B19" s="120"/>
      <c r="C19" s="119"/>
      <c r="D19" s="119"/>
      <c r="E19" s="118"/>
      <c r="F19" s="26">
        <f>SUM(C19,D19)</f>
        <v>0</v>
      </c>
      <c r="G19" s="5"/>
      <c r="H19" s="6"/>
      <c r="I19" s="17"/>
      <c r="J19" s="6"/>
      <c r="K19" s="11"/>
    </row>
    <row r="20" spans="1:11" ht="15.75">
      <c r="A20" s="118"/>
      <c r="B20" s="120"/>
      <c r="C20" s="119"/>
      <c r="D20" s="119"/>
      <c r="E20" s="118"/>
      <c r="F20" s="26">
        <f>SUM(C20,D20)</f>
        <v>0</v>
      </c>
      <c r="G20" s="5"/>
      <c r="H20" s="6"/>
      <c r="I20" s="17"/>
      <c r="J20" s="6"/>
      <c r="K20" s="11"/>
    </row>
    <row r="21" spans="1:11" ht="15.75">
      <c r="A21" s="118"/>
      <c r="B21" s="120"/>
      <c r="C21" s="119"/>
      <c r="D21" s="119"/>
      <c r="E21" s="118"/>
      <c r="F21" s="26">
        <f>SUM(C21,D21)</f>
        <v>0</v>
      </c>
      <c r="G21" s="5"/>
      <c r="H21" s="6"/>
      <c r="I21" s="17"/>
      <c r="J21" s="6"/>
      <c r="K21" s="11"/>
    </row>
    <row r="22" spans="1:11" ht="15.75">
      <c r="A22" s="118"/>
      <c r="B22" s="120"/>
      <c r="C22" s="119"/>
      <c r="D22" s="119"/>
      <c r="E22" s="118"/>
      <c r="F22" s="26">
        <f>SUM(C22,D22)</f>
        <v>0</v>
      </c>
      <c r="G22" s="5"/>
      <c r="H22" s="6"/>
      <c r="I22" s="17"/>
      <c r="J22" s="6"/>
      <c r="K22" s="11"/>
    </row>
    <row r="23" spans="1:11" ht="15.75">
      <c r="A23" s="120"/>
      <c r="B23" s="120"/>
      <c r="C23" s="119"/>
      <c r="D23" s="119"/>
      <c r="E23" s="118"/>
      <c r="F23" s="26">
        <f>SUM(C23,D23)</f>
        <v>0</v>
      </c>
      <c r="G23" s="5"/>
      <c r="H23" s="6"/>
      <c r="I23" s="17"/>
      <c r="J23" s="6"/>
      <c r="K23" s="11"/>
    </row>
    <row r="24" spans="1:11" ht="15.75">
      <c r="A24" s="120"/>
      <c r="B24" s="120"/>
      <c r="C24" s="119"/>
      <c r="D24" s="119"/>
      <c r="E24" s="118"/>
      <c r="F24" s="26">
        <f>SUM(C24,D24)</f>
        <v>0</v>
      </c>
      <c r="G24" s="5"/>
      <c r="H24" s="6"/>
      <c r="I24" s="17"/>
      <c r="J24" s="6"/>
      <c r="K24" s="11"/>
    </row>
    <row r="25" spans="1:11" ht="15.75">
      <c r="A25" s="118"/>
      <c r="B25" s="120"/>
      <c r="C25" s="119"/>
      <c r="D25" s="119"/>
      <c r="E25" s="118"/>
      <c r="F25" s="26">
        <f>SUM(C25,D25)</f>
        <v>0</v>
      </c>
      <c r="G25" s="5"/>
      <c r="H25" s="6"/>
      <c r="I25" s="17"/>
      <c r="J25" s="6"/>
      <c r="K25" s="11"/>
    </row>
    <row r="26" spans="1:11" ht="15.75">
      <c r="A26" s="118"/>
      <c r="B26" s="120"/>
      <c r="C26" s="119"/>
      <c r="D26" s="119"/>
      <c r="E26" s="118"/>
      <c r="F26" s="26">
        <f>SUM(C26,D26)</f>
        <v>0</v>
      </c>
      <c r="G26" s="5"/>
      <c r="H26" s="6"/>
      <c r="I26" s="17"/>
      <c r="J26" s="6"/>
      <c r="K26" s="11"/>
    </row>
    <row r="27" spans="1:11" ht="15.75">
      <c r="A27" s="118"/>
      <c r="B27" s="120"/>
      <c r="C27" s="119"/>
      <c r="D27" s="119"/>
      <c r="E27" s="118"/>
      <c r="F27" s="26">
        <f>SUM(C27,D27)</f>
        <v>0</v>
      </c>
      <c r="G27" s="5"/>
      <c r="H27" s="6"/>
      <c r="I27" s="17"/>
      <c r="J27" s="6"/>
      <c r="K27" s="11"/>
    </row>
    <row r="28" spans="1:11" ht="15.75">
      <c r="A28" s="118"/>
      <c r="B28" s="120"/>
      <c r="C28" s="119"/>
      <c r="D28" s="119"/>
      <c r="E28" s="118"/>
      <c r="F28" s="26">
        <f>SUM(C28,D28)</f>
        <v>0</v>
      </c>
      <c r="G28" s="5"/>
      <c r="H28" s="6"/>
      <c r="I28" s="17"/>
      <c r="J28" s="6"/>
      <c r="K28" s="11"/>
    </row>
    <row r="29" spans="1:11" ht="15.75">
      <c r="A29" s="118"/>
      <c r="B29" s="120"/>
      <c r="C29" s="119"/>
      <c r="D29" s="119"/>
      <c r="E29" s="118"/>
      <c r="F29" s="26">
        <f>SUM(C29,D29)</f>
        <v>0</v>
      </c>
      <c r="G29" s="5"/>
      <c r="H29" s="6"/>
      <c r="I29" s="17"/>
      <c r="J29" s="6"/>
      <c r="K29" s="11"/>
    </row>
    <row r="30" spans="1:11" ht="15.75">
      <c r="A30" s="118"/>
      <c r="B30" s="120"/>
      <c r="C30" s="119"/>
      <c r="D30" s="119"/>
      <c r="E30" s="118"/>
      <c r="F30" s="26">
        <f>SUM(C30,D30)</f>
        <v>0</v>
      </c>
      <c r="G30" s="5"/>
      <c r="H30" s="6"/>
      <c r="I30" s="17"/>
      <c r="J30" s="6"/>
      <c r="K30" s="11"/>
    </row>
    <row r="31" spans="1:11" ht="15.75">
      <c r="A31" s="118"/>
      <c r="B31" s="120"/>
      <c r="C31" s="119"/>
      <c r="D31" s="119"/>
      <c r="E31" s="118"/>
      <c r="F31" s="26">
        <f>SUM(C31,D31)</f>
        <v>0</v>
      </c>
      <c r="G31" s="5"/>
      <c r="H31" s="6"/>
      <c r="I31" s="17"/>
      <c r="J31" s="6"/>
      <c r="K31" s="11"/>
    </row>
    <row r="32" spans="1:11" ht="15.75">
      <c r="A32" s="118"/>
      <c r="B32" s="120"/>
      <c r="C32" s="119"/>
      <c r="D32" s="119"/>
      <c r="E32" s="118"/>
      <c r="F32" s="26">
        <f>SUM(C32,D32)</f>
        <v>0</v>
      </c>
      <c r="G32" s="5"/>
      <c r="H32" s="6"/>
      <c r="I32" s="17"/>
      <c r="J32" s="6"/>
      <c r="K32" s="11"/>
    </row>
    <row r="33" spans="1:11" ht="15.75">
      <c r="A33" s="120"/>
      <c r="B33" s="120"/>
      <c r="C33" s="119"/>
      <c r="D33" s="119"/>
      <c r="E33" s="118"/>
      <c r="F33" s="26">
        <f>SUM(C33,D33)</f>
        <v>0</v>
      </c>
      <c r="G33" s="5"/>
      <c r="H33" s="6"/>
      <c r="I33" s="17"/>
      <c r="J33" s="6"/>
      <c r="K33" s="11"/>
    </row>
    <row r="34" spans="1:11" ht="15.75">
      <c r="A34" s="120"/>
      <c r="B34" s="120"/>
      <c r="C34" s="119"/>
      <c r="D34" s="119"/>
      <c r="E34" s="118"/>
      <c r="F34" s="26">
        <f>SUM(C34,D34)</f>
        <v>0</v>
      </c>
      <c r="G34" s="5"/>
      <c r="H34" s="6"/>
      <c r="I34" s="17"/>
      <c r="J34" s="6"/>
      <c r="K34" s="11"/>
    </row>
    <row r="35" spans="1:11" ht="15.75">
      <c r="A35" s="118"/>
      <c r="B35" s="120"/>
      <c r="C35" s="119"/>
      <c r="D35" s="119"/>
      <c r="E35" s="118"/>
      <c r="F35" s="26">
        <f>SUM(C35,D35)</f>
        <v>0</v>
      </c>
      <c r="G35" s="5"/>
      <c r="H35" s="6"/>
      <c r="I35" s="17"/>
      <c r="J35" s="6"/>
      <c r="K35" s="11"/>
    </row>
    <row r="36" spans="1:11" ht="15.75">
      <c r="A36" s="118"/>
      <c r="B36" s="120"/>
      <c r="C36" s="119"/>
      <c r="D36" s="119"/>
      <c r="E36" s="118"/>
      <c r="F36" s="26">
        <f>SUM(C36,D36)</f>
        <v>0</v>
      </c>
      <c r="G36" s="5"/>
      <c r="H36" s="6"/>
      <c r="I36" s="17"/>
      <c r="J36" s="6"/>
      <c r="K36" s="11"/>
    </row>
    <row r="37" spans="1:11" ht="15.75">
      <c r="A37" s="118"/>
      <c r="B37" s="120"/>
      <c r="C37" s="119"/>
      <c r="D37" s="119"/>
      <c r="E37" s="118"/>
      <c r="F37" s="26">
        <f>SUM(C37,D37)</f>
        <v>0</v>
      </c>
      <c r="G37" s="5"/>
      <c r="H37" s="6"/>
      <c r="I37" s="17"/>
      <c r="J37" s="6"/>
      <c r="K37" s="11"/>
    </row>
    <row r="38" spans="1:11" ht="15.75">
      <c r="A38" s="118"/>
      <c r="B38" s="120"/>
      <c r="C38" s="119"/>
      <c r="D38" s="119"/>
      <c r="E38" s="118"/>
      <c r="F38" s="26">
        <f>SUM(C38,D38)</f>
        <v>0</v>
      </c>
      <c r="G38" s="5"/>
      <c r="H38" s="6"/>
      <c r="I38" s="17"/>
      <c r="J38" s="6"/>
      <c r="K38" s="11"/>
    </row>
    <row r="39" spans="1:11" ht="15.75">
      <c r="A39" s="118"/>
      <c r="B39" s="120"/>
      <c r="C39" s="119"/>
      <c r="D39" s="119"/>
      <c r="E39" s="118"/>
      <c r="F39" s="26">
        <f>SUM(C39,D39)</f>
        <v>0</v>
      </c>
      <c r="G39" s="5"/>
      <c r="H39" s="6"/>
      <c r="I39" s="17"/>
      <c r="J39" s="6"/>
      <c r="K39" s="11"/>
    </row>
    <row r="40" spans="1:11" ht="15.75">
      <c r="A40" s="118"/>
      <c r="B40" s="120"/>
      <c r="C40" s="119"/>
      <c r="D40" s="119"/>
      <c r="E40" s="118"/>
      <c r="F40" s="26">
        <f>SUM(C40,D40)</f>
        <v>0</v>
      </c>
      <c r="G40" s="5"/>
      <c r="H40" s="6"/>
      <c r="I40" s="17"/>
      <c r="J40" s="6"/>
      <c r="K40" s="11"/>
    </row>
    <row r="41" spans="1:11" ht="15.75">
      <c r="A41" s="118"/>
      <c r="B41" s="120"/>
      <c r="C41" s="119"/>
      <c r="D41" s="119"/>
      <c r="E41" s="118"/>
      <c r="F41" s="26">
        <f>SUM(C41,D41)</f>
        <v>0</v>
      </c>
      <c r="G41" s="5"/>
      <c r="H41" s="6"/>
      <c r="I41" s="17"/>
      <c r="J41" s="6"/>
      <c r="K41" s="11"/>
    </row>
    <row r="42" spans="1:11" ht="15.75">
      <c r="A42" s="118"/>
      <c r="B42" s="120"/>
      <c r="C42" s="119"/>
      <c r="D42" s="119"/>
      <c r="E42" s="118"/>
      <c r="F42" s="26">
        <f>SUM(C42,D42)</f>
        <v>0</v>
      </c>
      <c r="G42" s="5"/>
      <c r="H42" s="6"/>
      <c r="I42" s="17"/>
      <c r="J42" s="6"/>
      <c r="K42" s="11"/>
    </row>
    <row r="43" spans="1:11" ht="15.75">
      <c r="A43" s="120"/>
      <c r="B43" s="120"/>
      <c r="C43" s="119"/>
      <c r="D43" s="119"/>
      <c r="E43" s="118"/>
      <c r="F43" s="26">
        <f>SUM(C43,D43)</f>
        <v>0</v>
      </c>
      <c r="G43" s="5"/>
      <c r="H43" s="6"/>
      <c r="I43" s="17"/>
      <c r="J43" s="6"/>
      <c r="K43" s="11"/>
    </row>
    <row r="44" spans="1:11" ht="15.75">
      <c r="A44" s="120"/>
      <c r="B44" s="120"/>
      <c r="C44" s="119"/>
      <c r="D44" s="119"/>
      <c r="E44" s="118"/>
      <c r="F44" s="26">
        <f>SUM(C44,D44)</f>
        <v>0</v>
      </c>
      <c r="G44" s="5"/>
      <c r="H44" s="6"/>
      <c r="I44" s="17"/>
      <c r="J44" s="6"/>
      <c r="K44" s="11"/>
    </row>
    <row r="45" spans="1:11" ht="15.75">
      <c r="A45" s="117"/>
      <c r="B45" s="117"/>
      <c r="C45" s="116"/>
      <c r="D45" s="116"/>
      <c r="E45" s="115"/>
      <c r="F45" s="26">
        <f>SUM(C45,D45)</f>
        <v>0</v>
      </c>
      <c r="G45" s="7"/>
      <c r="H45" s="8"/>
      <c r="I45" s="18"/>
      <c r="J45" s="8"/>
      <c r="K45" s="11"/>
    </row>
    <row r="46" spans="1:11" ht="15.75">
      <c r="A46" s="117"/>
      <c r="B46" s="117"/>
      <c r="C46" s="116"/>
      <c r="D46" s="116"/>
      <c r="E46" s="115"/>
      <c r="F46" s="26">
        <f>SUM(C46,D46)</f>
        <v>0</v>
      </c>
      <c r="G46" s="7"/>
      <c r="H46" s="8"/>
      <c r="I46" s="18"/>
      <c r="J46" s="8"/>
      <c r="K46" s="11"/>
    </row>
    <row r="47" spans="1:11" ht="15.75">
      <c r="A47" s="117"/>
      <c r="B47" s="117"/>
      <c r="C47" s="116"/>
      <c r="D47" s="116"/>
      <c r="E47" s="115"/>
      <c r="F47" s="26">
        <f>SUM(C47,D47)</f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0</v>
      </c>
      <c r="D48" s="21">
        <f>SUM(D5:D47)</f>
        <v>64.5</v>
      </c>
      <c r="E48" s="22"/>
      <c r="F48" s="23">
        <f>SUM(C48,D48)</f>
        <v>64.5</v>
      </c>
      <c r="G48" s="24"/>
      <c r="H48" s="21">
        <f>SUM(H5:H47)</f>
        <v>0</v>
      </c>
      <c r="I48" s="22"/>
      <c r="J48" s="21">
        <f>SUM(J5:J47)</f>
        <v>0</v>
      </c>
      <c r="K48" s="25">
        <f>C48-H48</f>
        <v>0</v>
      </c>
    </row>
    <row r="51" spans="2:8" ht="15.75">
      <c r="B51" s="15" t="s">
        <v>5</v>
      </c>
      <c r="F51" s="12"/>
      <c r="G51" s="35" t="s">
        <v>102</v>
      </c>
      <c r="H51" s="36"/>
    </row>
    <row r="52" spans="2:8" ht="1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 t="s">
        <v>101</v>
      </c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116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15.75">
      <c r="A5" s="27"/>
      <c r="B5" s="5"/>
      <c r="C5" s="6"/>
      <c r="D5" s="6"/>
      <c r="E5" s="17"/>
      <c r="F5" s="26">
        <f>SUM(C5,D5)</f>
        <v>0</v>
      </c>
      <c r="G5" s="5"/>
      <c r="H5" s="6"/>
      <c r="I5" s="19"/>
      <c r="J5" s="6"/>
      <c r="K5" s="11"/>
    </row>
    <row r="6" spans="1:11" ht="15.75">
      <c r="A6" s="27"/>
      <c r="B6" s="5"/>
      <c r="C6" s="6"/>
      <c r="D6" s="6"/>
      <c r="E6" s="17"/>
      <c r="F6" s="26">
        <f>SUM(C6,D6)</f>
        <v>0</v>
      </c>
      <c r="G6" s="5"/>
      <c r="H6" s="6"/>
      <c r="I6" s="19"/>
      <c r="J6" s="6"/>
      <c r="K6" s="11"/>
    </row>
    <row r="7" spans="1:11" ht="15.75">
      <c r="A7" s="27"/>
      <c r="B7" s="5"/>
      <c r="C7" s="6"/>
      <c r="D7" s="6"/>
      <c r="E7" s="17"/>
      <c r="F7" s="26">
        <f>SUM(C7,D7)</f>
        <v>0</v>
      </c>
      <c r="G7" s="5"/>
      <c r="H7" s="6"/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>SUM(C8,D8)</f>
        <v>0</v>
      </c>
      <c r="G8" s="5"/>
      <c r="H8" s="6"/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>SUM(C9,D9)</f>
        <v>0</v>
      </c>
      <c r="G9" s="5"/>
      <c r="H9" s="6"/>
      <c r="I9" s="19"/>
      <c r="J9" s="6"/>
      <c r="K9" s="11"/>
    </row>
    <row r="10" spans="1:11" ht="15.75">
      <c r="A10" s="27"/>
      <c r="B10" s="5"/>
      <c r="C10" s="6"/>
      <c r="D10" s="6"/>
      <c r="E10" s="17"/>
      <c r="F10" s="26">
        <f>SUM(C10,D10)</f>
        <v>0</v>
      </c>
      <c r="G10" s="16"/>
      <c r="H10" s="6"/>
      <c r="I10" s="17"/>
      <c r="J10" s="6"/>
      <c r="K10" s="11"/>
    </row>
    <row r="11" spans="1:11" ht="15.75">
      <c r="A11" s="27"/>
      <c r="B11" s="5"/>
      <c r="C11" s="6"/>
      <c r="D11" s="6"/>
      <c r="E11" s="17"/>
      <c r="F11" s="26">
        <f>SUM(C11,D11)</f>
        <v>0</v>
      </c>
      <c r="G11" s="16"/>
      <c r="H11" s="6"/>
      <c r="I11" s="17"/>
      <c r="J11" s="6"/>
      <c r="K11" s="11"/>
    </row>
    <row r="12" spans="1:11" ht="15.75">
      <c r="A12" s="27"/>
      <c r="B12" s="5"/>
      <c r="C12" s="6"/>
      <c r="D12" s="6"/>
      <c r="E12" s="17"/>
      <c r="F12" s="26">
        <f>SUM(C12,D12)</f>
        <v>0</v>
      </c>
      <c r="G12" s="5"/>
      <c r="H12" s="6"/>
      <c r="I12" s="17"/>
      <c r="J12" s="6"/>
      <c r="K12" s="11"/>
    </row>
    <row r="13" spans="1:11" ht="15.75">
      <c r="A13" s="16"/>
      <c r="B13" s="5"/>
      <c r="C13" s="6"/>
      <c r="D13" s="6"/>
      <c r="E13" s="17"/>
      <c r="F13" s="26">
        <f>SUM(C13,D13)</f>
        <v>0</v>
      </c>
      <c r="G13" s="5"/>
      <c r="H13" s="6"/>
      <c r="I13" s="17"/>
      <c r="J13" s="6"/>
      <c r="K13" s="11"/>
    </row>
    <row r="14" spans="1:11" ht="15" customHeight="1">
      <c r="A14" s="16"/>
      <c r="B14" s="5"/>
      <c r="C14" s="6"/>
      <c r="D14" s="6"/>
      <c r="E14" s="17"/>
      <c r="F14" s="26">
        <f>SUM(C14,D14)</f>
        <v>0</v>
      </c>
      <c r="G14" s="5"/>
      <c r="H14" s="6"/>
      <c r="I14" s="17"/>
      <c r="J14" s="6"/>
      <c r="K14" s="11"/>
    </row>
    <row r="15" spans="1:11" ht="15.75">
      <c r="A15" s="27"/>
      <c r="B15" s="5"/>
      <c r="C15" s="6"/>
      <c r="D15" s="6"/>
      <c r="E15" s="17"/>
      <c r="F15" s="26">
        <f>SUM(C15,D15)</f>
        <v>0</v>
      </c>
      <c r="G15" s="5"/>
      <c r="H15" s="6"/>
      <c r="I15" s="17"/>
      <c r="J15" s="6"/>
      <c r="K15" s="11"/>
    </row>
    <row r="16" spans="1:11" ht="15.75">
      <c r="A16" s="27"/>
      <c r="B16" s="5"/>
      <c r="C16" s="6"/>
      <c r="D16" s="6"/>
      <c r="E16" s="17"/>
      <c r="F16" s="26">
        <f>SUM(C16,D16)</f>
        <v>0</v>
      </c>
      <c r="G16" s="5"/>
      <c r="H16" s="6"/>
      <c r="I16" s="17"/>
      <c r="J16" s="6"/>
      <c r="K16" s="11"/>
    </row>
    <row r="17" spans="1:11" ht="15.75">
      <c r="A17" s="27"/>
      <c r="B17" s="5"/>
      <c r="C17" s="6"/>
      <c r="D17" s="6"/>
      <c r="E17" s="17"/>
      <c r="F17" s="26">
        <f>SUM(C17,D17)</f>
        <v>0</v>
      </c>
      <c r="G17" s="5"/>
      <c r="H17" s="6"/>
      <c r="I17" s="17"/>
      <c r="J17" s="6"/>
      <c r="K17" s="11"/>
    </row>
    <row r="18" spans="1:11" ht="15.75">
      <c r="A18" s="27"/>
      <c r="B18" s="5"/>
      <c r="C18" s="6"/>
      <c r="D18" s="6"/>
      <c r="E18" s="17"/>
      <c r="F18" s="26">
        <f>SUM(C18,D18)</f>
        <v>0</v>
      </c>
      <c r="G18" s="5"/>
      <c r="H18" s="6"/>
      <c r="I18" s="17"/>
      <c r="J18" s="6"/>
      <c r="K18" s="11"/>
    </row>
    <row r="19" spans="1:11" ht="15.75">
      <c r="A19" s="27"/>
      <c r="B19" s="5"/>
      <c r="C19" s="6"/>
      <c r="D19" s="6"/>
      <c r="E19" s="17"/>
      <c r="F19" s="26">
        <f>SUM(C19,D19)</f>
        <v>0</v>
      </c>
      <c r="G19" s="5"/>
      <c r="H19" s="6"/>
      <c r="I19" s="17"/>
      <c r="J19" s="6"/>
      <c r="K19" s="11"/>
    </row>
    <row r="20" spans="1:11" ht="15.75">
      <c r="A20" s="27"/>
      <c r="B20" s="5"/>
      <c r="C20" s="6"/>
      <c r="D20" s="6"/>
      <c r="E20" s="17"/>
      <c r="F20" s="26">
        <f>SUM(C20,D20)</f>
        <v>0</v>
      </c>
      <c r="G20" s="5"/>
      <c r="H20" s="6"/>
      <c r="I20" s="17"/>
      <c r="J20" s="6"/>
      <c r="K20" s="11"/>
    </row>
    <row r="21" spans="1:11" ht="15.75">
      <c r="A21" s="27"/>
      <c r="B21" s="5"/>
      <c r="C21" s="6"/>
      <c r="D21" s="6"/>
      <c r="E21" s="17"/>
      <c r="F21" s="26">
        <f>SUM(C21,D21)</f>
        <v>0</v>
      </c>
      <c r="G21" s="5"/>
      <c r="H21" s="6"/>
      <c r="I21" s="17"/>
      <c r="J21" s="6"/>
      <c r="K21" s="11"/>
    </row>
    <row r="22" spans="1:11" ht="15.75">
      <c r="A22" s="27"/>
      <c r="B22" s="5"/>
      <c r="C22" s="6"/>
      <c r="D22" s="6"/>
      <c r="E22" s="17"/>
      <c r="F22" s="26">
        <f>SUM(C22,D22)</f>
        <v>0</v>
      </c>
      <c r="G22" s="5"/>
      <c r="H22" s="6"/>
      <c r="I22" s="17"/>
      <c r="J22" s="6"/>
      <c r="K22" s="11"/>
    </row>
    <row r="23" spans="1:11" ht="15.75">
      <c r="A23" s="16"/>
      <c r="B23" s="5"/>
      <c r="C23" s="6"/>
      <c r="D23" s="6"/>
      <c r="E23" s="17"/>
      <c r="F23" s="26">
        <f>SUM(C23,D23)</f>
        <v>0</v>
      </c>
      <c r="G23" s="5"/>
      <c r="H23" s="6"/>
      <c r="I23" s="17"/>
      <c r="J23" s="6"/>
      <c r="K23" s="11"/>
    </row>
    <row r="24" spans="1:11" ht="15.75">
      <c r="A24" s="16"/>
      <c r="B24" s="5"/>
      <c r="C24" s="6"/>
      <c r="D24" s="6"/>
      <c r="E24" s="17"/>
      <c r="F24" s="26">
        <f>SUM(C24,D24)</f>
        <v>0</v>
      </c>
      <c r="G24" s="5"/>
      <c r="H24" s="6"/>
      <c r="I24" s="17"/>
      <c r="J24" s="6"/>
      <c r="K24" s="11"/>
    </row>
    <row r="25" spans="1:11" ht="15.75">
      <c r="A25" s="27"/>
      <c r="B25" s="5"/>
      <c r="C25" s="6"/>
      <c r="D25" s="6"/>
      <c r="E25" s="17"/>
      <c r="F25" s="26">
        <f>SUM(C25,D25)</f>
        <v>0</v>
      </c>
      <c r="G25" s="5"/>
      <c r="H25" s="6"/>
      <c r="I25" s="17"/>
      <c r="J25" s="6"/>
      <c r="K25" s="11"/>
    </row>
    <row r="26" spans="1:11" ht="15.75">
      <c r="A26" s="27"/>
      <c r="B26" s="5"/>
      <c r="C26" s="6"/>
      <c r="D26" s="6"/>
      <c r="E26" s="17"/>
      <c r="F26" s="26">
        <f>SUM(C26,D26)</f>
        <v>0</v>
      </c>
      <c r="G26" s="5"/>
      <c r="H26" s="6"/>
      <c r="I26" s="17"/>
      <c r="J26" s="6"/>
      <c r="K26" s="11"/>
    </row>
    <row r="27" spans="1:11" ht="15.75">
      <c r="A27" s="27"/>
      <c r="B27" s="5"/>
      <c r="C27" s="6"/>
      <c r="D27" s="6"/>
      <c r="E27" s="17"/>
      <c r="F27" s="26">
        <f>SUM(C27,D27)</f>
        <v>0</v>
      </c>
      <c r="G27" s="5"/>
      <c r="H27" s="6"/>
      <c r="I27" s="17"/>
      <c r="J27" s="6"/>
      <c r="K27" s="11"/>
    </row>
    <row r="28" spans="1:11" ht="15.75">
      <c r="A28" s="27"/>
      <c r="B28" s="5"/>
      <c r="C28" s="6"/>
      <c r="D28" s="6"/>
      <c r="E28" s="17"/>
      <c r="F28" s="26">
        <f>SUM(C28,D28)</f>
        <v>0</v>
      </c>
      <c r="G28" s="5"/>
      <c r="H28" s="6"/>
      <c r="I28" s="17"/>
      <c r="J28" s="6"/>
      <c r="K28" s="11"/>
    </row>
    <row r="29" spans="1:11" ht="15.75">
      <c r="A29" s="27"/>
      <c r="B29" s="5"/>
      <c r="C29" s="6"/>
      <c r="D29" s="6"/>
      <c r="E29" s="17"/>
      <c r="F29" s="26">
        <f>SUM(C29,D29)</f>
        <v>0</v>
      </c>
      <c r="G29" s="5"/>
      <c r="H29" s="6"/>
      <c r="I29" s="17"/>
      <c r="J29" s="6"/>
      <c r="K29" s="11"/>
    </row>
    <row r="30" spans="1:11" ht="15.75">
      <c r="A30" s="27"/>
      <c r="B30" s="5"/>
      <c r="C30" s="6"/>
      <c r="D30" s="6"/>
      <c r="E30" s="17"/>
      <c r="F30" s="26">
        <f>SUM(C30,D30)</f>
        <v>0</v>
      </c>
      <c r="G30" s="5"/>
      <c r="H30" s="6"/>
      <c r="I30" s="17"/>
      <c r="J30" s="6"/>
      <c r="K30" s="11"/>
    </row>
    <row r="31" spans="1:11" ht="15.75">
      <c r="A31" s="27"/>
      <c r="B31" s="5"/>
      <c r="C31" s="6"/>
      <c r="D31" s="6"/>
      <c r="E31" s="17"/>
      <c r="F31" s="26">
        <f>SUM(C31,D31)</f>
        <v>0</v>
      </c>
      <c r="G31" s="5"/>
      <c r="H31" s="6"/>
      <c r="I31" s="17"/>
      <c r="J31" s="6"/>
      <c r="K31" s="11"/>
    </row>
    <row r="32" spans="1:11" ht="15.75">
      <c r="A32" s="27"/>
      <c r="B32" s="5"/>
      <c r="C32" s="6"/>
      <c r="D32" s="6"/>
      <c r="E32" s="17"/>
      <c r="F32" s="26">
        <f>SUM(C32,D32)</f>
        <v>0</v>
      </c>
      <c r="G32" s="5"/>
      <c r="H32" s="6"/>
      <c r="I32" s="17"/>
      <c r="J32" s="6"/>
      <c r="K32" s="11"/>
    </row>
    <row r="33" spans="1:11" ht="15.75">
      <c r="A33" s="16"/>
      <c r="B33" s="5"/>
      <c r="C33" s="6"/>
      <c r="D33" s="6"/>
      <c r="E33" s="17"/>
      <c r="F33" s="26">
        <f>SUM(C33,D33)</f>
        <v>0</v>
      </c>
      <c r="G33" s="5"/>
      <c r="H33" s="6"/>
      <c r="I33" s="17"/>
      <c r="J33" s="6"/>
      <c r="K33" s="11"/>
    </row>
    <row r="34" spans="1:11" ht="15.75">
      <c r="A34" s="16"/>
      <c r="B34" s="5"/>
      <c r="C34" s="6"/>
      <c r="D34" s="6"/>
      <c r="E34" s="17"/>
      <c r="F34" s="26">
        <f>SUM(C34,D34)</f>
        <v>0</v>
      </c>
      <c r="G34" s="5"/>
      <c r="H34" s="6"/>
      <c r="I34" s="17"/>
      <c r="J34" s="6"/>
      <c r="K34" s="11"/>
    </row>
    <row r="35" spans="1:11" ht="15.75">
      <c r="A35" s="27"/>
      <c r="B35" s="5"/>
      <c r="C35" s="6"/>
      <c r="D35" s="6"/>
      <c r="E35" s="17"/>
      <c r="F35" s="26">
        <f>SUM(C35,D35)</f>
        <v>0</v>
      </c>
      <c r="G35" s="5"/>
      <c r="H35" s="6"/>
      <c r="I35" s="17"/>
      <c r="J35" s="6"/>
      <c r="K35" s="11"/>
    </row>
    <row r="36" spans="1:11" ht="15.75">
      <c r="A36" s="27"/>
      <c r="B36" s="5"/>
      <c r="C36" s="6"/>
      <c r="D36" s="6"/>
      <c r="E36" s="17"/>
      <c r="F36" s="26">
        <f>SUM(C36,D36)</f>
        <v>0</v>
      </c>
      <c r="G36" s="5"/>
      <c r="H36" s="6"/>
      <c r="I36" s="17"/>
      <c r="J36" s="6"/>
      <c r="K36" s="11"/>
    </row>
    <row r="37" spans="1:11" ht="15.75">
      <c r="A37" s="27"/>
      <c r="B37" s="5"/>
      <c r="C37" s="6"/>
      <c r="D37" s="6"/>
      <c r="E37" s="17"/>
      <c r="F37" s="26">
        <f>SUM(C37,D37)</f>
        <v>0</v>
      </c>
      <c r="G37" s="5"/>
      <c r="H37" s="6"/>
      <c r="I37" s="17"/>
      <c r="J37" s="6"/>
      <c r="K37" s="11"/>
    </row>
    <row r="38" spans="1:11" ht="15.75">
      <c r="A38" s="27"/>
      <c r="B38" s="5"/>
      <c r="C38" s="6"/>
      <c r="D38" s="6"/>
      <c r="E38" s="17"/>
      <c r="F38" s="26">
        <f>SUM(C38,D38)</f>
        <v>0</v>
      </c>
      <c r="G38" s="5"/>
      <c r="H38" s="6"/>
      <c r="I38" s="17"/>
      <c r="J38" s="6"/>
      <c r="K38" s="11"/>
    </row>
    <row r="39" spans="1:11" ht="15.75">
      <c r="A39" s="27"/>
      <c r="B39" s="5"/>
      <c r="C39" s="6"/>
      <c r="D39" s="6"/>
      <c r="E39" s="17"/>
      <c r="F39" s="26">
        <f>SUM(C39,D39)</f>
        <v>0</v>
      </c>
      <c r="G39" s="5"/>
      <c r="H39" s="6"/>
      <c r="I39" s="17"/>
      <c r="J39" s="6"/>
      <c r="K39" s="11"/>
    </row>
    <row r="40" spans="1:11" ht="15.75">
      <c r="A40" s="27"/>
      <c r="B40" s="5"/>
      <c r="C40" s="6"/>
      <c r="D40" s="6"/>
      <c r="E40" s="17"/>
      <c r="F40" s="26">
        <f>SUM(C40,D40)</f>
        <v>0</v>
      </c>
      <c r="G40" s="5"/>
      <c r="H40" s="6"/>
      <c r="I40" s="17"/>
      <c r="J40" s="6"/>
      <c r="K40" s="11"/>
    </row>
    <row r="41" spans="1:11" ht="15.75">
      <c r="A41" s="27"/>
      <c r="B41" s="5"/>
      <c r="C41" s="6"/>
      <c r="D41" s="6"/>
      <c r="E41" s="17"/>
      <c r="F41" s="26">
        <f>SUM(C41,D41)</f>
        <v>0</v>
      </c>
      <c r="G41" s="5"/>
      <c r="H41" s="6"/>
      <c r="I41" s="17"/>
      <c r="J41" s="6"/>
      <c r="K41" s="11"/>
    </row>
    <row r="42" spans="1:11" ht="15.75">
      <c r="A42" s="27"/>
      <c r="B42" s="5"/>
      <c r="C42" s="6"/>
      <c r="D42" s="6"/>
      <c r="E42" s="17"/>
      <c r="F42" s="26">
        <f>SUM(C42,D42)</f>
        <v>0</v>
      </c>
      <c r="G42" s="5"/>
      <c r="H42" s="6"/>
      <c r="I42" s="17"/>
      <c r="J42" s="6"/>
      <c r="K42" s="11"/>
    </row>
    <row r="43" spans="1:11" ht="15.75">
      <c r="A43" s="16"/>
      <c r="B43" s="5"/>
      <c r="C43" s="6"/>
      <c r="D43" s="6"/>
      <c r="E43" s="17"/>
      <c r="F43" s="26">
        <f>SUM(C43,D43)</f>
        <v>0</v>
      </c>
      <c r="G43" s="5"/>
      <c r="H43" s="6"/>
      <c r="I43" s="17"/>
      <c r="J43" s="6"/>
      <c r="K43" s="11"/>
    </row>
    <row r="44" spans="1:11" ht="15.75">
      <c r="A44" s="16"/>
      <c r="B44" s="5"/>
      <c r="C44" s="6"/>
      <c r="D44" s="6"/>
      <c r="E44" s="17"/>
      <c r="F44" s="26">
        <f>SUM(C44,D44)</f>
        <v>0</v>
      </c>
      <c r="G44" s="5"/>
      <c r="H44" s="6"/>
      <c r="I44" s="17"/>
      <c r="J44" s="6"/>
      <c r="K44" s="11"/>
    </row>
    <row r="45" spans="1:11" ht="15.75">
      <c r="A45" s="28"/>
      <c r="B45" s="7"/>
      <c r="C45" s="8"/>
      <c r="D45" s="8"/>
      <c r="E45" s="18"/>
      <c r="F45" s="26">
        <f>SUM(C45,D45)</f>
        <v>0</v>
      </c>
      <c r="G45" s="7"/>
      <c r="H45" s="8"/>
      <c r="I45" s="18"/>
      <c r="J45" s="8"/>
      <c r="K45" s="11"/>
    </row>
    <row r="46" spans="1:11" ht="15.75">
      <c r="A46" s="28"/>
      <c r="B46" s="7"/>
      <c r="C46" s="8"/>
      <c r="D46" s="8"/>
      <c r="E46" s="18"/>
      <c r="F46" s="26">
        <f>SUM(C46,D46)</f>
        <v>0</v>
      </c>
      <c r="G46" s="7"/>
      <c r="H46" s="8"/>
      <c r="I46" s="18"/>
      <c r="J46" s="8"/>
      <c r="K46" s="11"/>
    </row>
    <row r="47" spans="1:11" ht="15.75">
      <c r="A47" s="28"/>
      <c r="B47" s="7"/>
      <c r="C47" s="8"/>
      <c r="D47" s="8"/>
      <c r="E47" s="18"/>
      <c r="F47" s="26">
        <f>SUM(C47,D47)</f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0</v>
      </c>
      <c r="D48" s="21">
        <f>SUM(D5:D47)</f>
        <v>0</v>
      </c>
      <c r="E48" s="22"/>
      <c r="F48" s="23">
        <f>SUM(C48,D48)</f>
        <v>0</v>
      </c>
      <c r="G48" s="24"/>
      <c r="H48" s="21">
        <f>SUM(H5:H47)</f>
        <v>0</v>
      </c>
      <c r="I48" s="22"/>
      <c r="J48" s="21">
        <f>SUM(J5:J47)</f>
        <v>0</v>
      </c>
      <c r="K48" s="25">
        <f>C48-H48</f>
        <v>0</v>
      </c>
    </row>
    <row r="51" spans="2:8" ht="15.75" customHeight="1">
      <c r="B51" s="15" t="s">
        <v>5</v>
      </c>
      <c r="F51" s="101" t="s">
        <v>115</v>
      </c>
      <c r="G51" s="101"/>
      <c r="H51" s="101"/>
    </row>
    <row r="52" spans="2:8" ht="15">
      <c r="B52" s="15"/>
      <c r="F52" s="13" t="s">
        <v>7</v>
      </c>
      <c r="G52" s="14"/>
      <c r="H52" s="14"/>
    </row>
    <row r="53" spans="2:8" ht="15.75" customHeight="1">
      <c r="B53" s="15" t="s">
        <v>6</v>
      </c>
      <c r="F53" s="101" t="s">
        <v>114</v>
      </c>
      <c r="G53" s="101"/>
      <c r="H53" s="101"/>
    </row>
    <row r="54" spans="6:8" ht="15">
      <c r="F54" s="13" t="s">
        <v>7</v>
      </c>
      <c r="G54" s="14"/>
      <c r="H54" s="14"/>
    </row>
  </sheetData>
  <sheetProtection/>
  <mergeCells count="10">
    <mergeCell ref="K3:K4"/>
    <mergeCell ref="A2:K2"/>
    <mergeCell ref="B1:J1"/>
    <mergeCell ref="C3:E3"/>
    <mergeCell ref="A3:A4"/>
    <mergeCell ref="B3:B4"/>
    <mergeCell ref="F3:F4"/>
    <mergeCell ref="G3:J3"/>
    <mergeCell ref="F51:H51"/>
    <mergeCell ref="F53:H5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selection activeCell="G5" sqref="G5"/>
    </sheetView>
  </sheetViews>
  <sheetFormatPr defaultColWidth="9.140625" defaultRowHeight="15"/>
  <cols>
    <col min="2" max="2" width="18.140625" style="0" customWidth="1"/>
    <col min="3" max="3" width="20.28125" style="0" customWidth="1"/>
    <col min="4" max="4" width="17.140625" style="0" customWidth="1"/>
    <col min="5" max="5" width="20.7109375" style="0" customWidth="1"/>
    <col min="6" max="6" width="12.00390625" style="0" customWidth="1"/>
    <col min="7" max="7" width="16.140625" style="0" customWidth="1"/>
    <col min="8" max="8" width="14.57421875" style="0" customWidth="1"/>
    <col min="9" max="9" width="19.28125" style="0" customWidth="1"/>
    <col min="10" max="10" width="16.28125" style="0" customWidth="1"/>
    <col min="11" max="11" width="16.00390625" style="0" customWidth="1"/>
  </cols>
  <sheetData>
    <row r="1" spans="1:11" ht="61.5" customHeight="1">
      <c r="A1" s="1"/>
      <c r="B1" s="32" t="s">
        <v>117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27.75" customHeight="1">
      <c r="A2" s="121" t="s">
        <v>118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45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66.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9" t="s">
        <v>9</v>
      </c>
      <c r="H4" s="9" t="s">
        <v>19</v>
      </c>
      <c r="I4" s="9" t="s">
        <v>15</v>
      </c>
      <c r="J4" s="9" t="s">
        <v>19</v>
      </c>
      <c r="K4" s="30"/>
    </row>
    <row r="5" spans="1:11" ht="31.5">
      <c r="A5" s="27">
        <v>1</v>
      </c>
      <c r="B5" s="17" t="s">
        <v>119</v>
      </c>
      <c r="C5" s="6">
        <f>11556/1000</f>
        <v>11.556</v>
      </c>
      <c r="D5" s="6">
        <f>40/1000</f>
        <v>0.04</v>
      </c>
      <c r="E5" s="17" t="s">
        <v>120</v>
      </c>
      <c r="F5" s="26">
        <f aca="true" t="shared" si="0" ref="F5:F13">SUM(C5,D5)</f>
        <v>11.595999999999998</v>
      </c>
      <c r="G5" s="5"/>
      <c r="H5" s="6"/>
      <c r="I5" s="17"/>
      <c r="J5" s="6">
        <v>0</v>
      </c>
      <c r="K5" s="11">
        <f>C5</f>
        <v>11.556</v>
      </c>
    </row>
    <row r="6" spans="1:11" ht="31.5">
      <c r="A6" s="122">
        <v>2</v>
      </c>
      <c r="B6" s="123" t="s">
        <v>13</v>
      </c>
      <c r="C6" s="124">
        <v>43.487</v>
      </c>
      <c r="D6" s="6"/>
      <c r="E6" s="17"/>
      <c r="F6" s="26">
        <f t="shared" si="0"/>
        <v>43.487</v>
      </c>
      <c r="G6" s="125">
        <v>2240</v>
      </c>
      <c r="H6" s="6">
        <v>3.631</v>
      </c>
      <c r="I6" s="19" t="s">
        <v>121</v>
      </c>
      <c r="J6" s="6"/>
      <c r="K6" s="11"/>
    </row>
    <row r="7" spans="1:11" ht="15.75">
      <c r="A7" s="27">
        <v>3</v>
      </c>
      <c r="B7" s="126"/>
      <c r="C7" s="127"/>
      <c r="D7" s="128"/>
      <c r="E7" s="129"/>
      <c r="F7" s="130">
        <f t="shared" si="0"/>
        <v>0</v>
      </c>
      <c r="G7" s="125"/>
      <c r="H7" s="6"/>
      <c r="I7" s="129"/>
      <c r="J7" s="6"/>
      <c r="K7" s="11"/>
    </row>
    <row r="8" spans="1:11" ht="15.75">
      <c r="A8" s="27">
        <v>4</v>
      </c>
      <c r="B8" s="123"/>
      <c r="C8" s="131"/>
      <c r="D8" s="124"/>
      <c r="E8" s="132"/>
      <c r="F8" s="26">
        <f t="shared" si="0"/>
        <v>0</v>
      </c>
      <c r="G8" s="111"/>
      <c r="H8" s="111"/>
      <c r="I8" s="111"/>
      <c r="J8" s="6"/>
      <c r="K8" s="11"/>
    </row>
    <row r="9" spans="1:11" ht="15.75">
      <c r="A9" s="27">
        <v>5</v>
      </c>
      <c r="B9" s="123"/>
      <c r="C9" s="131"/>
      <c r="D9" s="124"/>
      <c r="E9" s="132"/>
      <c r="F9" s="26">
        <f t="shared" si="0"/>
        <v>0</v>
      </c>
      <c r="G9" s="125"/>
      <c r="H9" s="6"/>
      <c r="I9" s="17"/>
      <c r="J9" s="6"/>
      <c r="K9" s="11"/>
    </row>
    <row r="10" spans="1:11" ht="15.75">
      <c r="A10" s="27">
        <v>6</v>
      </c>
      <c r="B10" s="5"/>
      <c r="C10" s="133"/>
      <c r="D10" s="6"/>
      <c r="E10" s="17"/>
      <c r="F10" s="26">
        <f t="shared" si="0"/>
        <v>0</v>
      </c>
      <c r="G10" s="125"/>
      <c r="H10" s="6"/>
      <c r="I10" s="134"/>
      <c r="J10" s="6"/>
      <c r="K10" s="11"/>
    </row>
    <row r="11" spans="1:11" ht="15.75">
      <c r="A11" s="27">
        <v>7</v>
      </c>
      <c r="B11" s="123"/>
      <c r="C11" s="131"/>
      <c r="D11" s="6"/>
      <c r="E11" s="17"/>
      <c r="F11" s="26">
        <f t="shared" si="0"/>
        <v>0</v>
      </c>
      <c r="G11" s="5"/>
      <c r="H11" s="6"/>
      <c r="I11" s="17"/>
      <c r="J11" s="6"/>
      <c r="K11" s="11"/>
    </row>
    <row r="12" spans="1:11" ht="15.75">
      <c r="A12" s="27">
        <v>8</v>
      </c>
      <c r="B12" s="123"/>
      <c r="C12" s="124"/>
      <c r="D12" s="6"/>
      <c r="E12" s="17"/>
      <c r="F12" s="26">
        <f t="shared" si="0"/>
        <v>0</v>
      </c>
      <c r="G12" s="5"/>
      <c r="H12" s="6"/>
      <c r="I12" s="17"/>
      <c r="J12" s="6"/>
      <c r="K12" s="11"/>
    </row>
    <row r="13" spans="1:11" ht="15.75">
      <c r="A13" s="7"/>
      <c r="B13" s="20" t="s">
        <v>10</v>
      </c>
      <c r="C13" s="21">
        <f>SUM(C5:C12)</f>
        <v>55.043</v>
      </c>
      <c r="D13" s="21">
        <f>SUM(D5:D12)</f>
        <v>0.04</v>
      </c>
      <c r="E13" s="22"/>
      <c r="F13" s="23">
        <f t="shared" si="0"/>
        <v>55.083</v>
      </c>
      <c r="G13" s="24"/>
      <c r="H13" s="21">
        <f>SUM(H5:H12)</f>
        <v>3.631</v>
      </c>
      <c r="I13" s="22"/>
      <c r="J13" s="21">
        <f>SUM(J5:J12)</f>
        <v>0</v>
      </c>
      <c r="K13" s="25">
        <f>C13-H13</f>
        <v>51.412</v>
      </c>
    </row>
    <row r="16" spans="2:8" ht="15.75">
      <c r="B16" s="15" t="s">
        <v>5</v>
      </c>
      <c r="F16" s="12"/>
      <c r="G16" s="35" t="s">
        <v>122</v>
      </c>
      <c r="H16" s="36"/>
    </row>
    <row r="17" spans="2:8" ht="15">
      <c r="B17" s="15"/>
      <c r="F17" s="13" t="s">
        <v>7</v>
      </c>
      <c r="G17" s="14"/>
      <c r="H17" s="14"/>
    </row>
  </sheetData>
  <sheetProtection/>
  <mergeCells count="9">
    <mergeCell ref="G16:H16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126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39.75" customHeight="1">
      <c r="A5" s="27">
        <v>1</v>
      </c>
      <c r="B5" s="27" t="s">
        <v>125</v>
      </c>
      <c r="C5" s="6">
        <v>0</v>
      </c>
      <c r="D5" s="6">
        <v>8.7</v>
      </c>
      <c r="E5" s="17" t="s">
        <v>11</v>
      </c>
      <c r="F5" s="26">
        <v>8.7</v>
      </c>
      <c r="G5" s="5">
        <v>0</v>
      </c>
      <c r="H5" s="6">
        <v>0.5</v>
      </c>
      <c r="I5" s="17" t="s">
        <v>11</v>
      </c>
      <c r="J5" s="6">
        <v>0.5</v>
      </c>
      <c r="K5" s="11">
        <v>8.2</v>
      </c>
    </row>
    <row r="6" spans="1:11" ht="15.75">
      <c r="A6" s="7"/>
      <c r="B6" s="20" t="s">
        <v>10</v>
      </c>
      <c r="C6" s="21">
        <f>SUM(C5:C5)</f>
        <v>0</v>
      </c>
      <c r="D6" s="21">
        <f>SUM(D5:D5)</f>
        <v>8.7</v>
      </c>
      <c r="E6" s="22"/>
      <c r="F6" s="23">
        <f>SUM(C6,D6)</f>
        <v>8.7</v>
      </c>
      <c r="G6" s="24"/>
      <c r="H6" s="21">
        <f>SUM(H5:H5)</f>
        <v>0.5</v>
      </c>
      <c r="I6" s="22">
        <v>0</v>
      </c>
      <c r="J6" s="21">
        <f>SUM(J5:J5)</f>
        <v>0.5</v>
      </c>
      <c r="K6" s="11">
        <v>8.2</v>
      </c>
    </row>
    <row r="9" spans="2:8" ht="15.75">
      <c r="B9" s="15" t="s">
        <v>5</v>
      </c>
      <c r="F9" s="12"/>
      <c r="G9" s="35" t="s">
        <v>124</v>
      </c>
      <c r="H9" s="36"/>
    </row>
    <row r="10" spans="2:8" ht="15">
      <c r="B10" s="15"/>
      <c r="F10" s="13" t="s">
        <v>7</v>
      </c>
      <c r="G10" s="14"/>
      <c r="H10" s="14"/>
    </row>
    <row r="11" spans="2:8" ht="15.75">
      <c r="B11" s="15" t="s">
        <v>6</v>
      </c>
      <c r="F11" s="12"/>
      <c r="G11" s="35" t="s">
        <v>123</v>
      </c>
      <c r="H11" s="36"/>
    </row>
    <row r="12" spans="6:8" ht="15">
      <c r="F12" s="13" t="s">
        <v>7</v>
      </c>
      <c r="G12" s="14"/>
      <c r="H12" s="14"/>
    </row>
    <row r="13" ht="15">
      <c r="B13">
        <v>4848227</v>
      </c>
    </row>
  </sheetData>
  <sheetProtection/>
  <mergeCells count="10">
    <mergeCell ref="A2:K2"/>
    <mergeCell ref="B1:J1"/>
    <mergeCell ref="C3:E3"/>
    <mergeCell ref="A3:A4"/>
    <mergeCell ref="G11:H11"/>
    <mergeCell ref="G9:H9"/>
    <mergeCell ref="G3:J3"/>
    <mergeCell ref="K3:K4"/>
    <mergeCell ref="B3:B4"/>
    <mergeCell ref="F3:F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90" zoomScaleNormal="80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7.28125" style="0" customWidth="1"/>
    <col min="2" max="2" width="30.28125" style="0" bestFit="1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132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48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94.5">
      <c r="A5" s="27">
        <v>1</v>
      </c>
      <c r="B5" s="16" t="s">
        <v>130</v>
      </c>
      <c r="C5" s="6"/>
      <c r="D5" s="139">
        <v>5.064</v>
      </c>
      <c r="E5" s="140" t="s">
        <v>129</v>
      </c>
      <c r="F5" s="138">
        <f>SUM(C5,D5)</f>
        <v>5.064</v>
      </c>
      <c r="G5" s="5"/>
      <c r="H5" s="6"/>
      <c r="I5" s="140" t="s">
        <v>129</v>
      </c>
      <c r="J5" s="139">
        <v>5.064</v>
      </c>
      <c r="K5" s="11">
        <f>D5-J5</f>
        <v>0</v>
      </c>
    </row>
    <row r="6" spans="1:11" ht="15.75" hidden="1">
      <c r="A6" s="27"/>
      <c r="B6" s="5"/>
      <c r="C6" s="6"/>
      <c r="D6" s="139"/>
      <c r="E6" s="17"/>
      <c r="F6" s="138">
        <f>SUM(C6,D6)</f>
        <v>0</v>
      </c>
      <c r="G6" s="5"/>
      <c r="H6" s="6"/>
      <c r="I6" s="19"/>
      <c r="J6" s="139"/>
      <c r="K6" s="11"/>
    </row>
    <row r="7" spans="1:11" ht="15.75" hidden="1">
      <c r="A7" s="27"/>
      <c r="B7" s="5"/>
      <c r="C7" s="6"/>
      <c r="D7" s="139"/>
      <c r="E7" s="17"/>
      <c r="F7" s="138">
        <f>SUM(C7,D7)</f>
        <v>0</v>
      </c>
      <c r="G7" s="5"/>
      <c r="H7" s="6"/>
      <c r="I7" s="19"/>
      <c r="J7" s="139"/>
      <c r="K7" s="11"/>
    </row>
    <row r="8" spans="1:11" ht="15.75" hidden="1">
      <c r="A8" s="27"/>
      <c r="B8" s="5"/>
      <c r="C8" s="6"/>
      <c r="D8" s="139"/>
      <c r="E8" s="17"/>
      <c r="F8" s="138">
        <f>SUM(C8,D8)</f>
        <v>0</v>
      </c>
      <c r="G8" s="5"/>
      <c r="H8" s="6"/>
      <c r="I8" s="19"/>
      <c r="J8" s="139"/>
      <c r="K8" s="11"/>
    </row>
    <row r="9" spans="1:11" ht="15.75" hidden="1">
      <c r="A9" s="27"/>
      <c r="B9" s="5"/>
      <c r="C9" s="6"/>
      <c r="D9" s="139"/>
      <c r="E9" s="17"/>
      <c r="F9" s="138">
        <f>SUM(C9,D9)</f>
        <v>0</v>
      </c>
      <c r="G9" s="5"/>
      <c r="H9" s="6"/>
      <c r="I9" s="19"/>
      <c r="J9" s="139"/>
      <c r="K9" s="11"/>
    </row>
    <row r="10" spans="1:11" ht="15.75" hidden="1">
      <c r="A10" s="27"/>
      <c r="B10" s="5"/>
      <c r="C10" s="6"/>
      <c r="D10" s="139"/>
      <c r="E10" s="17"/>
      <c r="F10" s="138">
        <f>SUM(C10,D10)</f>
        <v>0</v>
      </c>
      <c r="G10" s="16"/>
      <c r="H10" s="6"/>
      <c r="I10" s="17"/>
      <c r="J10" s="139"/>
      <c r="K10" s="11"/>
    </row>
    <row r="11" spans="1:11" ht="15.75" hidden="1">
      <c r="A11" s="27"/>
      <c r="B11" s="5"/>
      <c r="C11" s="6"/>
      <c r="D11" s="139"/>
      <c r="E11" s="17"/>
      <c r="F11" s="138">
        <f>SUM(C11,D11)</f>
        <v>0</v>
      </c>
      <c r="G11" s="16"/>
      <c r="H11" s="6"/>
      <c r="I11" s="17"/>
      <c r="J11" s="139"/>
      <c r="K11" s="11"/>
    </row>
    <row r="12" spans="1:11" ht="15.75" hidden="1">
      <c r="A12" s="27"/>
      <c r="B12" s="5"/>
      <c r="C12" s="6"/>
      <c r="D12" s="139"/>
      <c r="E12" s="17"/>
      <c r="F12" s="138">
        <f>SUM(C12,D12)</f>
        <v>0</v>
      </c>
      <c r="G12" s="5"/>
      <c r="H12" s="6"/>
      <c r="I12" s="17"/>
      <c r="J12" s="139"/>
      <c r="K12" s="11"/>
    </row>
    <row r="13" spans="1:11" ht="15.75" hidden="1">
      <c r="A13" s="16"/>
      <c r="B13" s="5"/>
      <c r="C13" s="6"/>
      <c r="D13" s="139"/>
      <c r="E13" s="17"/>
      <c r="F13" s="138">
        <f>SUM(C13,D13)</f>
        <v>0</v>
      </c>
      <c r="G13" s="5"/>
      <c r="H13" s="6"/>
      <c r="I13" s="17"/>
      <c r="J13" s="139"/>
      <c r="K13" s="11"/>
    </row>
    <row r="14" spans="1:11" ht="15" customHeight="1" hidden="1">
      <c r="A14" s="16"/>
      <c r="B14" s="5"/>
      <c r="C14" s="6"/>
      <c r="D14" s="139"/>
      <c r="E14" s="17"/>
      <c r="F14" s="138">
        <f>SUM(C14,D14)</f>
        <v>0</v>
      </c>
      <c r="G14" s="5"/>
      <c r="H14" s="6"/>
      <c r="I14" s="17"/>
      <c r="J14" s="139"/>
      <c r="K14" s="11"/>
    </row>
    <row r="15" spans="1:11" ht="15.75" hidden="1">
      <c r="A15" s="27"/>
      <c r="B15" s="5"/>
      <c r="C15" s="6"/>
      <c r="D15" s="139"/>
      <c r="E15" s="17"/>
      <c r="F15" s="138">
        <f>SUM(C15,D15)</f>
        <v>0</v>
      </c>
      <c r="G15" s="5"/>
      <c r="H15" s="6"/>
      <c r="I15" s="17"/>
      <c r="J15" s="139"/>
      <c r="K15" s="11"/>
    </row>
    <row r="16" spans="1:11" ht="15.75" hidden="1">
      <c r="A16" s="27"/>
      <c r="B16" s="5"/>
      <c r="C16" s="6"/>
      <c r="D16" s="139"/>
      <c r="E16" s="17"/>
      <c r="F16" s="138">
        <f>SUM(C16,D16)</f>
        <v>0</v>
      </c>
      <c r="G16" s="5"/>
      <c r="H16" s="6"/>
      <c r="I16" s="17"/>
      <c r="J16" s="139"/>
      <c r="K16" s="11"/>
    </row>
    <row r="17" spans="1:11" ht="15.75" hidden="1">
      <c r="A17" s="27"/>
      <c r="B17" s="5"/>
      <c r="C17" s="6"/>
      <c r="D17" s="139"/>
      <c r="E17" s="17"/>
      <c r="F17" s="138">
        <f>SUM(C17,D17)</f>
        <v>0</v>
      </c>
      <c r="G17" s="5"/>
      <c r="H17" s="6"/>
      <c r="I17" s="17"/>
      <c r="J17" s="139"/>
      <c r="K17" s="11"/>
    </row>
    <row r="18" spans="1:11" ht="15.75" hidden="1">
      <c r="A18" s="27"/>
      <c r="B18" s="5"/>
      <c r="C18" s="6"/>
      <c r="D18" s="139"/>
      <c r="E18" s="17"/>
      <c r="F18" s="138">
        <f>SUM(C18,D18)</f>
        <v>0</v>
      </c>
      <c r="G18" s="5"/>
      <c r="H18" s="6"/>
      <c r="I18" s="17"/>
      <c r="J18" s="139"/>
      <c r="K18" s="11"/>
    </row>
    <row r="19" spans="1:11" ht="15.75" hidden="1">
      <c r="A19" s="27"/>
      <c r="B19" s="5"/>
      <c r="C19" s="6"/>
      <c r="D19" s="139"/>
      <c r="E19" s="17"/>
      <c r="F19" s="138">
        <f>SUM(C19,D19)</f>
        <v>0</v>
      </c>
      <c r="G19" s="5"/>
      <c r="H19" s="6"/>
      <c r="I19" s="17"/>
      <c r="J19" s="139"/>
      <c r="K19" s="11"/>
    </row>
    <row r="20" spans="1:11" ht="15.75" hidden="1">
      <c r="A20" s="27"/>
      <c r="B20" s="5"/>
      <c r="C20" s="6"/>
      <c r="D20" s="139"/>
      <c r="E20" s="17"/>
      <c r="F20" s="138">
        <f>SUM(C20,D20)</f>
        <v>0</v>
      </c>
      <c r="G20" s="5"/>
      <c r="H20" s="6"/>
      <c r="I20" s="17"/>
      <c r="J20" s="139"/>
      <c r="K20" s="11"/>
    </row>
    <row r="21" spans="1:11" ht="15.75" hidden="1">
      <c r="A21" s="27"/>
      <c r="B21" s="5"/>
      <c r="C21" s="6"/>
      <c r="D21" s="139"/>
      <c r="E21" s="17"/>
      <c r="F21" s="138">
        <f>SUM(C21,D21)</f>
        <v>0</v>
      </c>
      <c r="G21" s="5"/>
      <c r="H21" s="6"/>
      <c r="I21" s="17"/>
      <c r="J21" s="139"/>
      <c r="K21" s="11"/>
    </row>
    <row r="22" spans="1:11" ht="15.75" hidden="1">
      <c r="A22" s="27"/>
      <c r="B22" s="5"/>
      <c r="C22" s="6"/>
      <c r="D22" s="139"/>
      <c r="E22" s="17"/>
      <c r="F22" s="138">
        <f>SUM(C22,D22)</f>
        <v>0</v>
      </c>
      <c r="G22" s="5"/>
      <c r="H22" s="6"/>
      <c r="I22" s="17"/>
      <c r="J22" s="139"/>
      <c r="K22" s="11"/>
    </row>
    <row r="23" spans="1:11" ht="15.75" hidden="1">
      <c r="A23" s="16"/>
      <c r="B23" s="5"/>
      <c r="C23" s="6"/>
      <c r="D23" s="139"/>
      <c r="E23" s="17"/>
      <c r="F23" s="138">
        <f>SUM(C23,D23)</f>
        <v>0</v>
      </c>
      <c r="G23" s="5"/>
      <c r="H23" s="6"/>
      <c r="I23" s="17"/>
      <c r="J23" s="139"/>
      <c r="K23" s="11"/>
    </row>
    <row r="24" spans="1:11" ht="15.75" hidden="1">
      <c r="A24" s="16"/>
      <c r="B24" s="5"/>
      <c r="C24" s="6"/>
      <c r="D24" s="139"/>
      <c r="E24" s="17"/>
      <c r="F24" s="138">
        <f>SUM(C24,D24)</f>
        <v>0</v>
      </c>
      <c r="G24" s="5"/>
      <c r="H24" s="6"/>
      <c r="I24" s="17"/>
      <c r="J24" s="139"/>
      <c r="K24" s="11"/>
    </row>
    <row r="25" spans="1:11" ht="15.75" hidden="1">
      <c r="A25" s="27"/>
      <c r="B25" s="5"/>
      <c r="C25" s="6"/>
      <c r="D25" s="139"/>
      <c r="E25" s="17"/>
      <c r="F25" s="138">
        <f>SUM(C25,D25)</f>
        <v>0</v>
      </c>
      <c r="G25" s="5"/>
      <c r="H25" s="6"/>
      <c r="I25" s="17"/>
      <c r="J25" s="139"/>
      <c r="K25" s="11"/>
    </row>
    <row r="26" spans="1:11" ht="15.75" hidden="1">
      <c r="A26" s="27"/>
      <c r="B26" s="5"/>
      <c r="C26" s="6"/>
      <c r="D26" s="139"/>
      <c r="E26" s="17"/>
      <c r="F26" s="138">
        <f>SUM(C26,D26)</f>
        <v>0</v>
      </c>
      <c r="G26" s="5"/>
      <c r="H26" s="6"/>
      <c r="I26" s="17"/>
      <c r="J26" s="139"/>
      <c r="K26" s="11"/>
    </row>
    <row r="27" spans="1:11" ht="15.75" hidden="1">
      <c r="A27" s="27"/>
      <c r="B27" s="5"/>
      <c r="C27" s="6"/>
      <c r="D27" s="139"/>
      <c r="E27" s="17"/>
      <c r="F27" s="138">
        <f>SUM(C27,D27)</f>
        <v>0</v>
      </c>
      <c r="G27" s="5"/>
      <c r="H27" s="6"/>
      <c r="I27" s="17"/>
      <c r="J27" s="139"/>
      <c r="K27" s="11"/>
    </row>
    <row r="28" spans="1:11" ht="15.75" hidden="1">
      <c r="A28" s="27"/>
      <c r="B28" s="5"/>
      <c r="C28" s="6"/>
      <c r="D28" s="139"/>
      <c r="E28" s="17"/>
      <c r="F28" s="138">
        <f>SUM(C28,D28)</f>
        <v>0</v>
      </c>
      <c r="G28" s="5"/>
      <c r="H28" s="6"/>
      <c r="I28" s="17"/>
      <c r="J28" s="139"/>
      <c r="K28" s="11"/>
    </row>
    <row r="29" spans="1:11" ht="15.75" hidden="1">
      <c r="A29" s="27"/>
      <c r="B29" s="5"/>
      <c r="C29" s="6"/>
      <c r="D29" s="139"/>
      <c r="E29" s="17"/>
      <c r="F29" s="138">
        <f>SUM(C29,D29)</f>
        <v>0</v>
      </c>
      <c r="G29" s="5"/>
      <c r="H29" s="6"/>
      <c r="I29" s="17"/>
      <c r="J29" s="139"/>
      <c r="K29" s="11"/>
    </row>
    <row r="30" spans="1:11" ht="15.75" hidden="1">
      <c r="A30" s="27"/>
      <c r="B30" s="5"/>
      <c r="C30" s="6"/>
      <c r="D30" s="139"/>
      <c r="E30" s="17"/>
      <c r="F30" s="138">
        <f>SUM(C30,D30)</f>
        <v>0</v>
      </c>
      <c r="G30" s="5"/>
      <c r="H30" s="6"/>
      <c r="I30" s="17"/>
      <c r="J30" s="139"/>
      <c r="K30" s="11"/>
    </row>
    <row r="31" spans="1:11" ht="15.75" hidden="1">
      <c r="A31" s="27"/>
      <c r="B31" s="5"/>
      <c r="C31" s="6"/>
      <c r="D31" s="139"/>
      <c r="E31" s="17"/>
      <c r="F31" s="138">
        <f>SUM(C31,D31)</f>
        <v>0</v>
      </c>
      <c r="G31" s="5"/>
      <c r="H31" s="6"/>
      <c r="I31" s="17"/>
      <c r="J31" s="139"/>
      <c r="K31" s="11"/>
    </row>
    <row r="32" spans="1:11" ht="15.75" hidden="1">
      <c r="A32" s="27"/>
      <c r="B32" s="5"/>
      <c r="C32" s="6"/>
      <c r="D32" s="139"/>
      <c r="E32" s="17"/>
      <c r="F32" s="138">
        <f>SUM(C32,D32)</f>
        <v>0</v>
      </c>
      <c r="G32" s="5"/>
      <c r="H32" s="6"/>
      <c r="I32" s="17"/>
      <c r="J32" s="139"/>
      <c r="K32" s="11"/>
    </row>
    <row r="33" spans="1:11" ht="15.75" hidden="1">
      <c r="A33" s="16"/>
      <c r="B33" s="5"/>
      <c r="C33" s="6"/>
      <c r="D33" s="139"/>
      <c r="E33" s="17"/>
      <c r="F33" s="138">
        <f>SUM(C33,D33)</f>
        <v>0</v>
      </c>
      <c r="G33" s="5"/>
      <c r="H33" s="6"/>
      <c r="I33" s="17"/>
      <c r="J33" s="139"/>
      <c r="K33" s="11"/>
    </row>
    <row r="34" spans="1:11" ht="15.75" hidden="1">
      <c r="A34" s="16"/>
      <c r="B34" s="5"/>
      <c r="C34" s="6"/>
      <c r="D34" s="139"/>
      <c r="E34" s="17"/>
      <c r="F34" s="138">
        <f>SUM(C34,D34)</f>
        <v>0</v>
      </c>
      <c r="G34" s="5"/>
      <c r="H34" s="6"/>
      <c r="I34" s="17"/>
      <c r="J34" s="139"/>
      <c r="K34" s="11"/>
    </row>
    <row r="35" spans="1:11" ht="15.75" hidden="1">
      <c r="A35" s="27"/>
      <c r="B35" s="5"/>
      <c r="C35" s="6"/>
      <c r="D35" s="139"/>
      <c r="E35" s="17"/>
      <c r="F35" s="138">
        <f>SUM(C35,D35)</f>
        <v>0</v>
      </c>
      <c r="G35" s="5"/>
      <c r="H35" s="6"/>
      <c r="I35" s="17"/>
      <c r="J35" s="139"/>
      <c r="K35" s="11"/>
    </row>
    <row r="36" spans="1:11" ht="15.75" hidden="1">
      <c r="A36" s="27"/>
      <c r="B36" s="5"/>
      <c r="C36" s="6"/>
      <c r="D36" s="139"/>
      <c r="E36" s="17"/>
      <c r="F36" s="138">
        <f>SUM(C36,D36)</f>
        <v>0</v>
      </c>
      <c r="G36" s="5"/>
      <c r="H36" s="6"/>
      <c r="I36" s="17"/>
      <c r="J36" s="139"/>
      <c r="K36" s="11"/>
    </row>
    <row r="37" spans="1:11" ht="15.75" hidden="1">
      <c r="A37" s="27"/>
      <c r="B37" s="5"/>
      <c r="C37" s="6"/>
      <c r="D37" s="139"/>
      <c r="E37" s="17"/>
      <c r="F37" s="138">
        <f>SUM(C37,D37)</f>
        <v>0</v>
      </c>
      <c r="G37" s="5"/>
      <c r="H37" s="6"/>
      <c r="I37" s="17"/>
      <c r="J37" s="139"/>
      <c r="K37" s="11"/>
    </row>
    <row r="38" spans="1:11" ht="15.75" hidden="1">
      <c r="A38" s="27"/>
      <c r="B38" s="5"/>
      <c r="C38" s="6"/>
      <c r="D38" s="139"/>
      <c r="E38" s="17"/>
      <c r="F38" s="138">
        <f>SUM(C38,D38)</f>
        <v>0</v>
      </c>
      <c r="G38" s="5"/>
      <c r="H38" s="6"/>
      <c r="I38" s="17"/>
      <c r="J38" s="139"/>
      <c r="K38" s="11"/>
    </row>
    <row r="39" spans="1:11" ht="15.75" hidden="1">
      <c r="A39" s="27"/>
      <c r="B39" s="5"/>
      <c r="C39" s="6"/>
      <c r="D39" s="139"/>
      <c r="E39" s="17"/>
      <c r="F39" s="138">
        <f>SUM(C39,D39)</f>
        <v>0</v>
      </c>
      <c r="G39" s="5"/>
      <c r="H39" s="6"/>
      <c r="I39" s="17"/>
      <c r="J39" s="139"/>
      <c r="K39" s="11"/>
    </row>
    <row r="40" spans="1:11" ht="15.75" hidden="1">
      <c r="A40" s="27"/>
      <c r="B40" s="5"/>
      <c r="C40" s="6"/>
      <c r="D40" s="139"/>
      <c r="E40" s="17"/>
      <c r="F40" s="138">
        <f>SUM(C40,D40)</f>
        <v>0</v>
      </c>
      <c r="G40" s="5"/>
      <c r="H40" s="6"/>
      <c r="I40" s="17"/>
      <c r="J40" s="139"/>
      <c r="K40" s="11"/>
    </row>
    <row r="41" spans="1:11" ht="15.75" hidden="1">
      <c r="A41" s="27"/>
      <c r="B41" s="5"/>
      <c r="C41" s="6"/>
      <c r="D41" s="139"/>
      <c r="E41" s="17"/>
      <c r="F41" s="138">
        <f>SUM(C41,D41)</f>
        <v>0</v>
      </c>
      <c r="G41" s="5"/>
      <c r="H41" s="6"/>
      <c r="I41" s="17"/>
      <c r="J41" s="139"/>
      <c r="K41" s="11"/>
    </row>
    <row r="42" spans="1:11" ht="15.75" hidden="1">
      <c r="A42" s="27"/>
      <c r="B42" s="5"/>
      <c r="C42" s="6"/>
      <c r="D42" s="139"/>
      <c r="E42" s="17"/>
      <c r="F42" s="138">
        <f>SUM(C42,D42)</f>
        <v>0</v>
      </c>
      <c r="G42" s="5"/>
      <c r="H42" s="6"/>
      <c r="I42" s="17"/>
      <c r="J42" s="139"/>
      <c r="K42" s="11"/>
    </row>
    <row r="43" spans="1:11" ht="15.75" hidden="1">
      <c r="A43" s="16"/>
      <c r="B43" s="5"/>
      <c r="C43" s="6"/>
      <c r="D43" s="139"/>
      <c r="E43" s="17"/>
      <c r="F43" s="138">
        <f>SUM(C43,D43)</f>
        <v>0</v>
      </c>
      <c r="G43" s="5"/>
      <c r="H43" s="6"/>
      <c r="I43" s="17"/>
      <c r="J43" s="139"/>
      <c r="K43" s="11"/>
    </row>
    <row r="44" spans="1:11" ht="15.75" hidden="1">
      <c r="A44" s="16"/>
      <c r="B44" s="5"/>
      <c r="C44" s="6"/>
      <c r="D44" s="139"/>
      <c r="E44" s="17"/>
      <c r="F44" s="138">
        <f>SUM(C44,D44)</f>
        <v>0</v>
      </c>
      <c r="G44" s="5"/>
      <c r="H44" s="6"/>
      <c r="I44" s="17"/>
      <c r="J44" s="139"/>
      <c r="K44" s="11"/>
    </row>
    <row r="45" spans="1:11" ht="15.75" hidden="1">
      <c r="A45" s="28"/>
      <c r="B45" s="7"/>
      <c r="C45" s="8"/>
      <c r="D45" s="137"/>
      <c r="E45" s="18"/>
      <c r="F45" s="138">
        <f>SUM(C45,D45)</f>
        <v>0</v>
      </c>
      <c r="G45" s="7"/>
      <c r="H45" s="8"/>
      <c r="I45" s="18"/>
      <c r="J45" s="137"/>
      <c r="K45" s="11"/>
    </row>
    <row r="46" spans="1:11" ht="15.75" hidden="1">
      <c r="A46" s="28"/>
      <c r="B46" s="7"/>
      <c r="C46" s="8"/>
      <c r="D46" s="137"/>
      <c r="E46" s="18"/>
      <c r="F46" s="138">
        <f>SUM(C46,D46)</f>
        <v>0</v>
      </c>
      <c r="G46" s="7"/>
      <c r="H46" s="8"/>
      <c r="I46" s="18"/>
      <c r="J46" s="137"/>
      <c r="K46" s="11"/>
    </row>
    <row r="47" spans="1:11" ht="15.75" hidden="1">
      <c r="A47" s="28"/>
      <c r="B47" s="7"/>
      <c r="C47" s="8"/>
      <c r="D47" s="137"/>
      <c r="E47" s="18"/>
      <c r="F47" s="138">
        <f>SUM(C47,D47)</f>
        <v>0</v>
      </c>
      <c r="G47" s="7"/>
      <c r="H47" s="8"/>
      <c r="I47" s="18"/>
      <c r="J47" s="137"/>
      <c r="K47" s="11"/>
    </row>
    <row r="48" spans="1:11" ht="15.75">
      <c r="A48" s="7"/>
      <c r="B48" s="20" t="s">
        <v>10</v>
      </c>
      <c r="C48" s="21">
        <f>SUM(C5:C47)</f>
        <v>0</v>
      </c>
      <c r="D48" s="135">
        <f>SUM(D5:D47)</f>
        <v>5.064</v>
      </c>
      <c r="E48" s="22"/>
      <c r="F48" s="136">
        <f>SUM(C48,D48)</f>
        <v>5.064</v>
      </c>
      <c r="G48" s="24"/>
      <c r="H48" s="21">
        <f>SUM(H5:H47)</f>
        <v>0</v>
      </c>
      <c r="I48" s="22"/>
      <c r="J48" s="135">
        <f>SUM(J5:J47)</f>
        <v>5.064</v>
      </c>
      <c r="K48" s="25">
        <f>C48-H48</f>
        <v>0</v>
      </c>
    </row>
    <row r="51" spans="2:8" ht="15.75">
      <c r="B51" s="15" t="s">
        <v>37</v>
      </c>
      <c r="F51" s="12"/>
      <c r="G51" s="35" t="s">
        <v>128</v>
      </c>
      <c r="H51" s="36"/>
    </row>
    <row r="52" spans="2:8" ht="1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 t="s">
        <v>127</v>
      </c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G53:H53"/>
    <mergeCell ref="G51:H51"/>
    <mergeCell ref="G3:J3"/>
    <mergeCell ref="K3:K4"/>
    <mergeCell ref="A2:K2"/>
    <mergeCell ref="B1:J1"/>
    <mergeCell ref="C3:E3"/>
    <mergeCell ref="A3:A4"/>
    <mergeCell ref="B3:B4"/>
    <mergeCell ref="F3:F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1.8515625" style="0" customWidth="1"/>
    <col min="3" max="3" width="16.28125" style="0" customWidth="1"/>
    <col min="4" max="4" width="13.8515625" style="0" customWidth="1"/>
    <col min="5" max="5" width="27.8515625" style="0" customWidth="1"/>
    <col min="6" max="6" width="15.8515625" style="0" customWidth="1"/>
    <col min="7" max="7" width="16.00390625" style="0" customWidth="1"/>
    <col min="8" max="8" width="10.140625" style="0" customWidth="1"/>
    <col min="9" max="9" width="27.57421875" style="0" customWidth="1"/>
    <col min="10" max="10" width="12.140625" style="0" customWidth="1"/>
    <col min="11" max="11" width="14.8515625" style="0" customWidth="1"/>
  </cols>
  <sheetData>
    <row r="1" spans="1:14" ht="56.25" customHeight="1">
      <c r="A1" s="1"/>
      <c r="B1" s="32" t="s">
        <v>137</v>
      </c>
      <c r="C1" s="33"/>
      <c r="D1" s="33"/>
      <c r="E1" s="33"/>
      <c r="F1" s="33"/>
      <c r="G1" s="33"/>
      <c r="H1" s="33"/>
      <c r="I1" s="33"/>
      <c r="J1" s="33"/>
      <c r="K1" s="1"/>
      <c r="M1" s="148"/>
      <c r="N1" s="148"/>
    </row>
    <row r="2" spans="1:11" ht="31.5" customHeight="1">
      <c r="A2" s="31" t="s">
        <v>136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51" customHeight="1">
      <c r="A5" s="27">
        <v>1</v>
      </c>
      <c r="B5" s="27" t="s">
        <v>135</v>
      </c>
      <c r="C5" s="147">
        <v>0</v>
      </c>
      <c r="D5" s="147">
        <v>0</v>
      </c>
      <c r="E5" s="27" t="s">
        <v>135</v>
      </c>
      <c r="F5" s="107">
        <f>SUM(C5,D5)</f>
        <v>0</v>
      </c>
      <c r="G5" s="16" t="s">
        <v>135</v>
      </c>
      <c r="H5" s="105">
        <v>0</v>
      </c>
      <c r="I5" s="27" t="s">
        <v>135</v>
      </c>
      <c r="J5" s="105">
        <v>0</v>
      </c>
      <c r="K5" s="146">
        <f>F5-J5</f>
        <v>0</v>
      </c>
    </row>
    <row r="6" spans="1:11" ht="34.5" customHeight="1">
      <c r="A6" s="27">
        <v>2</v>
      </c>
      <c r="B6" s="27" t="s">
        <v>135</v>
      </c>
      <c r="C6" s="147">
        <v>0</v>
      </c>
      <c r="D6" s="147">
        <v>0</v>
      </c>
      <c r="E6" s="27" t="s">
        <v>135</v>
      </c>
      <c r="F6" s="107">
        <f>SUM(C6,D6)</f>
        <v>0</v>
      </c>
      <c r="G6" s="16" t="s">
        <v>135</v>
      </c>
      <c r="H6" s="105">
        <v>0</v>
      </c>
      <c r="I6" s="27" t="s">
        <v>135</v>
      </c>
      <c r="J6" s="105">
        <v>0</v>
      </c>
      <c r="K6" s="146">
        <f>F6-J6</f>
        <v>0</v>
      </c>
    </row>
    <row r="7" spans="1:11" ht="33" customHeight="1">
      <c r="A7" s="27">
        <v>3</v>
      </c>
      <c r="B7" s="27" t="s">
        <v>135</v>
      </c>
      <c r="C7" s="147">
        <v>0</v>
      </c>
      <c r="D7" s="147">
        <v>0</v>
      </c>
      <c r="E7" s="27" t="s">
        <v>135</v>
      </c>
      <c r="F7" s="107">
        <f>SUM(C7,D7)</f>
        <v>0</v>
      </c>
      <c r="G7" s="16" t="s">
        <v>135</v>
      </c>
      <c r="H7" s="105">
        <v>0</v>
      </c>
      <c r="I7" s="27" t="s">
        <v>135</v>
      </c>
      <c r="J7" s="105">
        <v>0</v>
      </c>
      <c r="K7" s="146">
        <f>F7-J7</f>
        <v>0</v>
      </c>
    </row>
    <row r="8" spans="1:11" ht="33" customHeight="1">
      <c r="A8" s="27">
        <v>4</v>
      </c>
      <c r="B8" s="27" t="s">
        <v>135</v>
      </c>
      <c r="C8" s="147">
        <v>0</v>
      </c>
      <c r="D8" s="147">
        <v>0</v>
      </c>
      <c r="E8" s="27" t="s">
        <v>135</v>
      </c>
      <c r="F8" s="107">
        <f>SUM(C8,D8)</f>
        <v>0</v>
      </c>
      <c r="G8" s="16" t="s">
        <v>135</v>
      </c>
      <c r="H8" s="105">
        <v>0</v>
      </c>
      <c r="I8" s="27" t="s">
        <v>135</v>
      </c>
      <c r="J8" s="105">
        <v>0</v>
      </c>
      <c r="K8" s="146">
        <f>F8-J8</f>
        <v>0</v>
      </c>
    </row>
    <row r="9" spans="1:11" ht="24.75" customHeight="1">
      <c r="A9" s="27">
        <v>5</v>
      </c>
      <c r="B9" s="27" t="s">
        <v>135</v>
      </c>
      <c r="C9" s="147">
        <v>0</v>
      </c>
      <c r="D9" s="147">
        <v>0</v>
      </c>
      <c r="E9" s="27" t="s">
        <v>135</v>
      </c>
      <c r="F9" s="107">
        <f>SUM(C9,D9)</f>
        <v>0</v>
      </c>
      <c r="G9" s="16" t="s">
        <v>135</v>
      </c>
      <c r="H9" s="105">
        <v>0</v>
      </c>
      <c r="I9" s="27" t="s">
        <v>135</v>
      </c>
      <c r="J9" s="105">
        <v>0</v>
      </c>
      <c r="K9" s="146">
        <f>F9-J9</f>
        <v>0</v>
      </c>
    </row>
    <row r="10" spans="1:11" ht="27.75" customHeight="1">
      <c r="A10" s="27">
        <v>6</v>
      </c>
      <c r="B10" s="27" t="s">
        <v>135</v>
      </c>
      <c r="C10" s="147">
        <v>0</v>
      </c>
      <c r="D10" s="147">
        <v>0</v>
      </c>
      <c r="E10" s="27" t="s">
        <v>135</v>
      </c>
      <c r="F10" s="107">
        <f>SUM(C10,D10)</f>
        <v>0</v>
      </c>
      <c r="G10" s="16" t="s">
        <v>135</v>
      </c>
      <c r="H10" s="105">
        <v>0</v>
      </c>
      <c r="I10" s="27" t="s">
        <v>135</v>
      </c>
      <c r="J10" s="105">
        <v>0</v>
      </c>
      <c r="K10" s="146">
        <f>F10-J10</f>
        <v>0</v>
      </c>
    </row>
    <row r="11" spans="1:11" ht="36.75" customHeight="1">
      <c r="A11" s="27">
        <v>7</v>
      </c>
      <c r="B11" s="27" t="s">
        <v>135</v>
      </c>
      <c r="C11" s="147">
        <v>0</v>
      </c>
      <c r="D11" s="147">
        <v>0</v>
      </c>
      <c r="E11" s="27" t="s">
        <v>135</v>
      </c>
      <c r="F11" s="107">
        <f>SUM(C11,D11)</f>
        <v>0</v>
      </c>
      <c r="G11" s="16" t="s">
        <v>135</v>
      </c>
      <c r="H11" s="105">
        <v>0</v>
      </c>
      <c r="I11" s="27" t="s">
        <v>135</v>
      </c>
      <c r="J11" s="105">
        <v>0</v>
      </c>
      <c r="K11" s="146">
        <f>F11-J11</f>
        <v>0</v>
      </c>
    </row>
    <row r="12" spans="1:11" ht="15.75">
      <c r="A12" s="27">
        <v>8</v>
      </c>
      <c r="B12" s="27" t="s">
        <v>135</v>
      </c>
      <c r="C12" s="147">
        <v>0</v>
      </c>
      <c r="D12" s="147">
        <v>0</v>
      </c>
      <c r="E12" s="27" t="s">
        <v>135</v>
      </c>
      <c r="F12" s="107">
        <f>SUM(C12,D12)</f>
        <v>0</v>
      </c>
      <c r="G12" s="16" t="s">
        <v>135</v>
      </c>
      <c r="H12" s="105">
        <v>0</v>
      </c>
      <c r="I12" s="27" t="s">
        <v>135</v>
      </c>
      <c r="J12" s="105">
        <v>0</v>
      </c>
      <c r="K12" s="146">
        <f>F12-J12</f>
        <v>0</v>
      </c>
    </row>
    <row r="13" spans="1:11" ht="15.75">
      <c r="A13" s="27">
        <v>9</v>
      </c>
      <c r="B13" s="27" t="s">
        <v>135</v>
      </c>
      <c r="C13" s="147">
        <v>0</v>
      </c>
      <c r="D13" s="147">
        <v>0</v>
      </c>
      <c r="E13" s="27" t="s">
        <v>135</v>
      </c>
      <c r="F13" s="107">
        <f>SUM(C13,D13)</f>
        <v>0</v>
      </c>
      <c r="G13" s="16" t="s">
        <v>135</v>
      </c>
      <c r="H13" s="105">
        <v>0</v>
      </c>
      <c r="I13" s="27" t="s">
        <v>135</v>
      </c>
      <c r="J13" s="105">
        <v>0</v>
      </c>
      <c r="K13" s="146">
        <f>F13-J13</f>
        <v>0</v>
      </c>
    </row>
    <row r="14" spans="1:11" ht="15.75">
      <c r="A14" s="27">
        <v>10</v>
      </c>
      <c r="B14" s="27" t="s">
        <v>135</v>
      </c>
      <c r="C14" s="147">
        <v>0</v>
      </c>
      <c r="D14" s="147">
        <v>0</v>
      </c>
      <c r="E14" s="27" t="s">
        <v>135</v>
      </c>
      <c r="F14" s="107">
        <f>SUM(C14,D14)</f>
        <v>0</v>
      </c>
      <c r="G14" s="16" t="s">
        <v>135</v>
      </c>
      <c r="H14" s="105">
        <v>0</v>
      </c>
      <c r="I14" s="27" t="s">
        <v>135</v>
      </c>
      <c r="J14" s="105">
        <v>0</v>
      </c>
      <c r="K14" s="146">
        <f>F14-J14</f>
        <v>0</v>
      </c>
    </row>
    <row r="15" spans="1:11" ht="15.75">
      <c r="A15" s="27">
        <v>11</v>
      </c>
      <c r="B15" s="27" t="s">
        <v>135</v>
      </c>
      <c r="C15" s="147">
        <v>0</v>
      </c>
      <c r="D15" s="147">
        <v>0</v>
      </c>
      <c r="E15" s="27" t="s">
        <v>135</v>
      </c>
      <c r="F15" s="107">
        <f>SUM(C15,D15)</f>
        <v>0</v>
      </c>
      <c r="G15" s="16" t="s">
        <v>135</v>
      </c>
      <c r="H15" s="105">
        <v>0</v>
      </c>
      <c r="I15" s="27" t="s">
        <v>135</v>
      </c>
      <c r="J15" s="105">
        <v>0</v>
      </c>
      <c r="K15" s="146">
        <f>F15-J15</f>
        <v>0</v>
      </c>
    </row>
    <row r="16" spans="1:11" ht="15.75">
      <c r="A16" s="28"/>
      <c r="B16" s="145" t="s">
        <v>10</v>
      </c>
      <c r="C16" s="142">
        <f>SUM(C5:C15)</f>
        <v>0</v>
      </c>
      <c r="D16" s="142">
        <f>SUM(D5:D15)</f>
        <v>0</v>
      </c>
      <c r="E16" s="143"/>
      <c r="F16" s="144">
        <f>SUM(C16,D16)</f>
        <v>0</v>
      </c>
      <c r="G16" s="102"/>
      <c r="H16" s="142">
        <f>SUM(H5:H15)</f>
        <v>0</v>
      </c>
      <c r="I16" s="143"/>
      <c r="J16" s="142">
        <f>SUM(J5:J15)</f>
        <v>0</v>
      </c>
      <c r="K16" s="141">
        <f>C16-H16</f>
        <v>0</v>
      </c>
    </row>
    <row r="19" spans="2:8" ht="15.75">
      <c r="B19" s="15" t="s">
        <v>37</v>
      </c>
      <c r="F19" s="12"/>
      <c r="G19" s="35" t="s">
        <v>134</v>
      </c>
      <c r="H19" s="36"/>
    </row>
    <row r="20" spans="2:8" ht="15">
      <c r="B20" s="15"/>
      <c r="F20" s="13" t="s">
        <v>7</v>
      </c>
      <c r="G20" s="14"/>
      <c r="H20" s="14"/>
    </row>
    <row r="21" spans="2:8" ht="15.75">
      <c r="B21" s="15" t="s">
        <v>6</v>
      </c>
      <c r="F21" s="12"/>
      <c r="G21" s="35" t="s">
        <v>133</v>
      </c>
      <c r="H21" s="36"/>
    </row>
    <row r="22" spans="6:8" ht="15">
      <c r="F22" s="13" t="s">
        <v>7</v>
      </c>
      <c r="G22" s="14"/>
      <c r="H22" s="14"/>
    </row>
  </sheetData>
  <sheetProtection/>
  <mergeCells count="11">
    <mergeCell ref="K3:K4"/>
    <mergeCell ref="B1:J1"/>
    <mergeCell ref="A2:K2"/>
    <mergeCell ref="M1:N1"/>
    <mergeCell ref="G19:H19"/>
    <mergeCell ref="G21:H21"/>
    <mergeCell ref="A3:A4"/>
    <mergeCell ref="B3:B4"/>
    <mergeCell ref="C3:E3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B10" sqref="B10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143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142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15.75">
      <c r="A5" s="27"/>
      <c r="B5" s="5" t="s">
        <v>141</v>
      </c>
      <c r="C5" s="6">
        <v>1.9</v>
      </c>
      <c r="D5" s="6"/>
      <c r="E5" s="17"/>
      <c r="F5" s="26">
        <f>SUM(C5,D5)</f>
        <v>1.9</v>
      </c>
      <c r="G5" s="5"/>
      <c r="H5" s="6"/>
      <c r="I5" s="19"/>
      <c r="J5" s="6"/>
      <c r="K5" s="11"/>
    </row>
    <row r="6" spans="1:11" ht="15.75">
      <c r="A6" s="27"/>
      <c r="B6" s="5" t="s">
        <v>140</v>
      </c>
      <c r="C6" s="6">
        <v>5.3</v>
      </c>
      <c r="D6" s="6"/>
      <c r="E6" s="17"/>
      <c r="F6" s="26">
        <f>SUM(C6,D6)</f>
        <v>5.3</v>
      </c>
      <c r="G6" s="5"/>
      <c r="H6" s="6"/>
      <c r="I6" s="19"/>
      <c r="J6" s="6"/>
      <c r="K6" s="11"/>
    </row>
    <row r="7" spans="1:11" ht="15.75">
      <c r="A7" s="27"/>
      <c r="B7" s="5"/>
      <c r="C7" s="6"/>
      <c r="D7" s="6"/>
      <c r="E7" s="17"/>
      <c r="F7" s="26">
        <f>SUM(C7,D7)</f>
        <v>0</v>
      </c>
      <c r="G7" s="5"/>
      <c r="H7" s="6"/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>SUM(C8,D8)</f>
        <v>0</v>
      </c>
      <c r="G8" s="5"/>
      <c r="H8" s="6"/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>SUM(C9,D9)</f>
        <v>0</v>
      </c>
      <c r="G9" s="5"/>
      <c r="H9" s="6"/>
      <c r="I9" s="19"/>
      <c r="J9" s="6"/>
      <c r="K9" s="11"/>
    </row>
    <row r="10" spans="1:11" ht="15.75">
      <c r="A10" s="27"/>
      <c r="B10" s="5"/>
      <c r="C10" s="6"/>
      <c r="D10" s="6"/>
      <c r="E10" s="17"/>
      <c r="F10" s="26">
        <f>SUM(C10,D10)</f>
        <v>0</v>
      </c>
      <c r="G10" s="16"/>
      <c r="H10" s="6"/>
      <c r="I10" s="17"/>
      <c r="J10" s="6"/>
      <c r="K10" s="11"/>
    </row>
    <row r="11" spans="1:11" ht="15.75">
      <c r="A11" s="27"/>
      <c r="B11" s="5"/>
      <c r="C11" s="6"/>
      <c r="D11" s="6"/>
      <c r="E11" s="17"/>
      <c r="F11" s="26">
        <f>SUM(C11,D11)</f>
        <v>0</v>
      </c>
      <c r="G11" s="16"/>
      <c r="H11" s="6"/>
      <c r="I11" s="17"/>
      <c r="J11" s="6"/>
      <c r="K11" s="11"/>
    </row>
    <row r="12" spans="1:11" ht="15.75">
      <c r="A12" s="27"/>
      <c r="B12" s="5"/>
      <c r="C12" s="6"/>
      <c r="D12" s="6"/>
      <c r="E12" s="17"/>
      <c r="F12" s="26">
        <f>SUM(C12,D12)</f>
        <v>0</v>
      </c>
      <c r="G12" s="5"/>
      <c r="H12" s="6"/>
      <c r="I12" s="17"/>
      <c r="J12" s="6"/>
      <c r="K12" s="11"/>
    </row>
    <row r="13" spans="1:11" ht="15.75">
      <c r="A13" s="16"/>
      <c r="B13" s="5"/>
      <c r="C13" s="6"/>
      <c r="D13" s="6"/>
      <c r="E13" s="17"/>
      <c r="F13" s="26">
        <f>SUM(C13,D13)</f>
        <v>0</v>
      </c>
      <c r="G13" s="5"/>
      <c r="H13" s="6"/>
      <c r="I13" s="17"/>
      <c r="J13" s="6"/>
      <c r="K13" s="11"/>
    </row>
    <row r="14" spans="1:11" ht="15" customHeight="1">
      <c r="A14" s="16"/>
      <c r="B14" s="5"/>
      <c r="C14" s="6"/>
      <c r="D14" s="6"/>
      <c r="E14" s="17"/>
      <c r="F14" s="26">
        <f>SUM(C14,D14)</f>
        <v>0</v>
      </c>
      <c r="G14" s="5"/>
      <c r="H14" s="6"/>
      <c r="I14" s="17"/>
      <c r="J14" s="6"/>
      <c r="K14" s="11"/>
    </row>
    <row r="15" spans="1:11" ht="15.75">
      <c r="A15" s="27"/>
      <c r="B15" s="5"/>
      <c r="C15" s="6"/>
      <c r="D15" s="6"/>
      <c r="E15" s="17"/>
      <c r="F15" s="26">
        <f>SUM(C15,D15)</f>
        <v>0</v>
      </c>
      <c r="G15" s="5"/>
      <c r="H15" s="6"/>
      <c r="I15" s="17"/>
      <c r="J15" s="6"/>
      <c r="K15" s="11"/>
    </row>
    <row r="16" spans="1:11" ht="15.75">
      <c r="A16" s="27"/>
      <c r="B16" s="5"/>
      <c r="C16" s="6"/>
      <c r="D16" s="6"/>
      <c r="E16" s="17"/>
      <c r="F16" s="26">
        <f>SUM(C16,D16)</f>
        <v>0</v>
      </c>
      <c r="G16" s="5"/>
      <c r="H16" s="6"/>
      <c r="I16" s="17"/>
      <c r="J16" s="6"/>
      <c r="K16" s="11"/>
    </row>
    <row r="17" spans="1:11" ht="15.75">
      <c r="A17" s="27"/>
      <c r="B17" s="5"/>
      <c r="C17" s="6"/>
      <c r="D17" s="6"/>
      <c r="E17" s="17"/>
      <c r="F17" s="26">
        <f>SUM(C17,D17)</f>
        <v>0</v>
      </c>
      <c r="G17" s="5"/>
      <c r="H17" s="6"/>
      <c r="I17" s="17"/>
      <c r="J17" s="6"/>
      <c r="K17" s="11"/>
    </row>
    <row r="18" spans="1:11" ht="15.75">
      <c r="A18" s="27"/>
      <c r="B18" s="5"/>
      <c r="C18" s="6"/>
      <c r="D18" s="6"/>
      <c r="E18" s="17"/>
      <c r="F18" s="26">
        <f>SUM(C18,D18)</f>
        <v>0</v>
      </c>
      <c r="G18" s="5"/>
      <c r="H18" s="6"/>
      <c r="I18" s="17"/>
      <c r="J18" s="6"/>
      <c r="K18" s="11"/>
    </row>
    <row r="19" spans="1:11" ht="15.75">
      <c r="A19" s="27"/>
      <c r="B19" s="5"/>
      <c r="C19" s="6"/>
      <c r="D19" s="6"/>
      <c r="E19" s="17"/>
      <c r="F19" s="26">
        <f>SUM(C19,D19)</f>
        <v>0</v>
      </c>
      <c r="G19" s="5"/>
      <c r="H19" s="6"/>
      <c r="I19" s="17"/>
      <c r="J19" s="6"/>
      <c r="K19" s="11"/>
    </row>
    <row r="20" spans="1:11" ht="15.75">
      <c r="A20" s="27"/>
      <c r="B20" s="5"/>
      <c r="C20" s="6"/>
      <c r="D20" s="6"/>
      <c r="E20" s="17"/>
      <c r="F20" s="26">
        <f>SUM(C20,D20)</f>
        <v>0</v>
      </c>
      <c r="G20" s="5"/>
      <c r="H20" s="6"/>
      <c r="I20" s="17"/>
      <c r="J20" s="6"/>
      <c r="K20" s="11"/>
    </row>
    <row r="21" spans="1:11" ht="15.75">
      <c r="A21" s="27"/>
      <c r="B21" s="5"/>
      <c r="C21" s="6"/>
      <c r="D21" s="6"/>
      <c r="E21" s="17"/>
      <c r="F21" s="26">
        <f>SUM(C21,D21)</f>
        <v>0</v>
      </c>
      <c r="G21" s="5"/>
      <c r="H21" s="6"/>
      <c r="I21" s="17"/>
      <c r="J21" s="6"/>
      <c r="K21" s="11"/>
    </row>
    <row r="22" spans="1:11" ht="15.75">
      <c r="A22" s="27"/>
      <c r="B22" s="5"/>
      <c r="C22" s="6"/>
      <c r="D22" s="6"/>
      <c r="E22" s="17"/>
      <c r="F22" s="26">
        <f>SUM(C22,D22)</f>
        <v>0</v>
      </c>
      <c r="G22" s="5"/>
      <c r="H22" s="6"/>
      <c r="I22" s="17"/>
      <c r="J22" s="6"/>
      <c r="K22" s="11"/>
    </row>
    <row r="23" spans="1:11" ht="15.75">
      <c r="A23" s="16"/>
      <c r="B23" s="5"/>
      <c r="C23" s="6"/>
      <c r="D23" s="6"/>
      <c r="E23" s="17"/>
      <c r="F23" s="26">
        <f>SUM(C23,D23)</f>
        <v>0</v>
      </c>
      <c r="G23" s="5"/>
      <c r="H23" s="6"/>
      <c r="I23" s="17"/>
      <c r="J23" s="6"/>
      <c r="K23" s="11"/>
    </row>
    <row r="24" spans="1:11" ht="15.75">
      <c r="A24" s="16"/>
      <c r="B24" s="5"/>
      <c r="C24" s="6"/>
      <c r="D24" s="6"/>
      <c r="E24" s="17"/>
      <c r="F24" s="26">
        <f>SUM(C24,D24)</f>
        <v>0</v>
      </c>
      <c r="G24" s="5"/>
      <c r="H24" s="6"/>
      <c r="I24" s="17"/>
      <c r="J24" s="6"/>
      <c r="K24" s="11"/>
    </row>
    <row r="25" spans="1:11" ht="15.75">
      <c r="A25" s="27"/>
      <c r="B25" s="5"/>
      <c r="C25" s="6"/>
      <c r="D25" s="6"/>
      <c r="E25" s="17"/>
      <c r="F25" s="26">
        <f>SUM(C25,D25)</f>
        <v>0</v>
      </c>
      <c r="G25" s="5"/>
      <c r="H25" s="6"/>
      <c r="I25" s="17"/>
      <c r="J25" s="6"/>
      <c r="K25" s="11"/>
    </row>
    <row r="26" spans="1:11" ht="15.75">
      <c r="A26" s="27"/>
      <c r="B26" s="5"/>
      <c r="C26" s="6"/>
      <c r="D26" s="6"/>
      <c r="E26" s="17"/>
      <c r="F26" s="26">
        <f>SUM(C26,D26)</f>
        <v>0</v>
      </c>
      <c r="G26" s="5"/>
      <c r="H26" s="6"/>
      <c r="I26" s="17"/>
      <c r="J26" s="6"/>
      <c r="K26" s="11"/>
    </row>
    <row r="27" spans="1:11" ht="15.75">
      <c r="A27" s="27"/>
      <c r="B27" s="5"/>
      <c r="C27" s="6"/>
      <c r="D27" s="6"/>
      <c r="E27" s="17"/>
      <c r="F27" s="26">
        <f>SUM(C27,D27)</f>
        <v>0</v>
      </c>
      <c r="G27" s="5"/>
      <c r="H27" s="6"/>
      <c r="I27" s="17"/>
      <c r="J27" s="6"/>
      <c r="K27" s="11"/>
    </row>
    <row r="28" spans="1:11" ht="15.75">
      <c r="A28" s="27"/>
      <c r="B28" s="5"/>
      <c r="C28" s="6"/>
      <c r="D28" s="6"/>
      <c r="E28" s="17"/>
      <c r="F28" s="26">
        <f>SUM(C28,D28)</f>
        <v>0</v>
      </c>
      <c r="G28" s="5"/>
      <c r="H28" s="6"/>
      <c r="I28" s="17"/>
      <c r="J28" s="6"/>
      <c r="K28" s="11"/>
    </row>
    <row r="29" spans="1:11" ht="15.75">
      <c r="A29" s="27"/>
      <c r="B29" s="5"/>
      <c r="C29" s="6"/>
      <c r="D29" s="6"/>
      <c r="E29" s="17"/>
      <c r="F29" s="26">
        <f>SUM(C29,D29)</f>
        <v>0</v>
      </c>
      <c r="G29" s="5"/>
      <c r="H29" s="6"/>
      <c r="I29" s="17"/>
      <c r="J29" s="6"/>
      <c r="K29" s="11"/>
    </row>
    <row r="30" spans="1:11" ht="15.75">
      <c r="A30" s="27"/>
      <c r="B30" s="5"/>
      <c r="C30" s="6"/>
      <c r="D30" s="6"/>
      <c r="E30" s="17"/>
      <c r="F30" s="26">
        <f>SUM(C30,D30)</f>
        <v>0</v>
      </c>
      <c r="G30" s="5"/>
      <c r="H30" s="6"/>
      <c r="I30" s="17"/>
      <c r="J30" s="6"/>
      <c r="K30" s="11"/>
    </row>
    <row r="31" spans="1:11" ht="15.75">
      <c r="A31" s="27"/>
      <c r="B31" s="5"/>
      <c r="C31" s="6"/>
      <c r="D31" s="6"/>
      <c r="E31" s="17"/>
      <c r="F31" s="26">
        <f>SUM(C31,D31)</f>
        <v>0</v>
      </c>
      <c r="G31" s="5"/>
      <c r="H31" s="6"/>
      <c r="I31" s="17"/>
      <c r="J31" s="6"/>
      <c r="K31" s="11"/>
    </row>
    <row r="32" spans="1:11" ht="15.75">
      <c r="A32" s="27"/>
      <c r="B32" s="5"/>
      <c r="C32" s="6"/>
      <c r="D32" s="6"/>
      <c r="E32" s="17"/>
      <c r="F32" s="26">
        <f>SUM(C32,D32)</f>
        <v>0</v>
      </c>
      <c r="G32" s="5"/>
      <c r="H32" s="6"/>
      <c r="I32" s="17"/>
      <c r="J32" s="6"/>
      <c r="K32" s="11"/>
    </row>
    <row r="33" spans="1:11" ht="15.75">
      <c r="A33" s="16"/>
      <c r="B33" s="5"/>
      <c r="C33" s="6"/>
      <c r="D33" s="6"/>
      <c r="E33" s="17"/>
      <c r="F33" s="26">
        <f>SUM(C33,D33)</f>
        <v>0</v>
      </c>
      <c r="G33" s="5"/>
      <c r="H33" s="6"/>
      <c r="I33" s="17"/>
      <c r="J33" s="6"/>
      <c r="K33" s="11"/>
    </row>
    <row r="34" spans="1:11" ht="15.75">
      <c r="A34" s="16"/>
      <c r="B34" s="5"/>
      <c r="C34" s="6"/>
      <c r="D34" s="6"/>
      <c r="E34" s="17"/>
      <c r="F34" s="26">
        <f>SUM(C34,D34)</f>
        <v>0</v>
      </c>
      <c r="G34" s="5"/>
      <c r="H34" s="6"/>
      <c r="I34" s="17"/>
      <c r="J34" s="6"/>
      <c r="K34" s="11"/>
    </row>
    <row r="35" spans="1:11" ht="15.75">
      <c r="A35" s="27"/>
      <c r="B35" s="5"/>
      <c r="C35" s="6"/>
      <c r="D35" s="6"/>
      <c r="E35" s="17"/>
      <c r="F35" s="26">
        <f>SUM(C35,D35)</f>
        <v>0</v>
      </c>
      <c r="G35" s="5"/>
      <c r="H35" s="6"/>
      <c r="I35" s="17"/>
      <c r="J35" s="6"/>
      <c r="K35" s="11"/>
    </row>
    <row r="36" spans="1:11" ht="15.75">
      <c r="A36" s="27"/>
      <c r="B36" s="5"/>
      <c r="C36" s="6"/>
      <c r="D36" s="6"/>
      <c r="E36" s="17"/>
      <c r="F36" s="26">
        <f>SUM(C36,D36)</f>
        <v>0</v>
      </c>
      <c r="G36" s="5"/>
      <c r="H36" s="6"/>
      <c r="I36" s="17"/>
      <c r="J36" s="6"/>
      <c r="K36" s="11"/>
    </row>
    <row r="37" spans="1:11" ht="15.75">
      <c r="A37" s="27"/>
      <c r="B37" s="5"/>
      <c r="C37" s="6"/>
      <c r="D37" s="6"/>
      <c r="E37" s="17"/>
      <c r="F37" s="26">
        <f>SUM(C37,D37)</f>
        <v>0</v>
      </c>
      <c r="G37" s="5"/>
      <c r="H37" s="6"/>
      <c r="I37" s="17"/>
      <c r="J37" s="6"/>
      <c r="K37" s="11"/>
    </row>
    <row r="38" spans="1:11" ht="15.75">
      <c r="A38" s="27"/>
      <c r="B38" s="5"/>
      <c r="C38" s="6"/>
      <c r="D38" s="6"/>
      <c r="E38" s="17"/>
      <c r="F38" s="26">
        <f>SUM(C38,D38)</f>
        <v>0</v>
      </c>
      <c r="G38" s="5"/>
      <c r="H38" s="6"/>
      <c r="I38" s="17"/>
      <c r="J38" s="6"/>
      <c r="K38" s="11"/>
    </row>
    <row r="39" spans="1:11" ht="15.75">
      <c r="A39" s="27"/>
      <c r="B39" s="5"/>
      <c r="C39" s="6"/>
      <c r="D39" s="6"/>
      <c r="E39" s="17"/>
      <c r="F39" s="26">
        <f>SUM(C39,D39)</f>
        <v>0</v>
      </c>
      <c r="G39" s="5"/>
      <c r="H39" s="6"/>
      <c r="I39" s="17"/>
      <c r="J39" s="6"/>
      <c r="K39" s="11"/>
    </row>
    <row r="40" spans="1:11" ht="15.75">
      <c r="A40" s="27"/>
      <c r="B40" s="5"/>
      <c r="C40" s="6"/>
      <c r="D40" s="6"/>
      <c r="E40" s="17"/>
      <c r="F40" s="26">
        <f>SUM(C40,D40)</f>
        <v>0</v>
      </c>
      <c r="G40" s="5"/>
      <c r="H40" s="6"/>
      <c r="I40" s="17"/>
      <c r="J40" s="6"/>
      <c r="K40" s="11"/>
    </row>
    <row r="41" spans="1:11" ht="15.75">
      <c r="A41" s="27"/>
      <c r="B41" s="5"/>
      <c r="C41" s="6"/>
      <c r="D41" s="6"/>
      <c r="E41" s="17"/>
      <c r="F41" s="26">
        <f>SUM(C41,D41)</f>
        <v>0</v>
      </c>
      <c r="G41" s="5"/>
      <c r="H41" s="6"/>
      <c r="I41" s="17"/>
      <c r="J41" s="6"/>
      <c r="K41" s="11"/>
    </row>
    <row r="42" spans="1:11" ht="15.75">
      <c r="A42" s="27"/>
      <c r="B42" s="5"/>
      <c r="C42" s="6"/>
      <c r="D42" s="6"/>
      <c r="E42" s="17"/>
      <c r="F42" s="26">
        <f>SUM(C42,D42)</f>
        <v>0</v>
      </c>
      <c r="G42" s="5"/>
      <c r="H42" s="6"/>
      <c r="I42" s="17"/>
      <c r="J42" s="6"/>
      <c r="K42" s="11"/>
    </row>
    <row r="43" spans="1:11" ht="15.75">
      <c r="A43" s="16"/>
      <c r="B43" s="5"/>
      <c r="C43" s="6"/>
      <c r="D43" s="6"/>
      <c r="E43" s="17"/>
      <c r="F43" s="26">
        <f>SUM(C43,D43)</f>
        <v>0</v>
      </c>
      <c r="G43" s="5"/>
      <c r="H43" s="6"/>
      <c r="I43" s="17"/>
      <c r="J43" s="6"/>
      <c r="K43" s="11"/>
    </row>
    <row r="44" spans="1:11" ht="15.75">
      <c r="A44" s="16"/>
      <c r="B44" s="5"/>
      <c r="C44" s="6"/>
      <c r="D44" s="6"/>
      <c r="E44" s="17"/>
      <c r="F44" s="26">
        <f>SUM(C44,D44)</f>
        <v>0</v>
      </c>
      <c r="G44" s="5"/>
      <c r="H44" s="6"/>
      <c r="I44" s="17"/>
      <c r="J44" s="6"/>
      <c r="K44" s="11"/>
    </row>
    <row r="45" spans="1:11" ht="15.75">
      <c r="A45" s="28"/>
      <c r="B45" s="7"/>
      <c r="C45" s="8"/>
      <c r="D45" s="8"/>
      <c r="E45" s="18"/>
      <c r="F45" s="26">
        <f>SUM(C45,D45)</f>
        <v>0</v>
      </c>
      <c r="G45" s="7"/>
      <c r="H45" s="8"/>
      <c r="I45" s="18"/>
      <c r="J45" s="8"/>
      <c r="K45" s="11"/>
    </row>
    <row r="46" spans="1:11" ht="15.75">
      <c r="A46" s="28"/>
      <c r="B46" s="7"/>
      <c r="C46" s="8"/>
      <c r="D46" s="8"/>
      <c r="E46" s="18"/>
      <c r="F46" s="26">
        <f>SUM(C46,D46)</f>
        <v>0</v>
      </c>
      <c r="G46" s="7"/>
      <c r="H46" s="8"/>
      <c r="I46" s="18"/>
      <c r="J46" s="8"/>
      <c r="K46" s="11"/>
    </row>
    <row r="47" spans="1:11" ht="15.75">
      <c r="A47" s="28"/>
      <c r="B47" s="7"/>
      <c r="C47" s="8"/>
      <c r="D47" s="8"/>
      <c r="E47" s="18"/>
      <c r="F47" s="26">
        <f>SUM(C47,D47)</f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7.199999999999999</v>
      </c>
      <c r="D48" s="21">
        <f>SUM(D5:D47)</f>
        <v>0</v>
      </c>
      <c r="E48" s="22"/>
      <c r="F48" s="23">
        <f>SUM(C48,D48)</f>
        <v>7.199999999999999</v>
      </c>
      <c r="G48" s="24"/>
      <c r="H48" s="21">
        <f>SUM(H5:H47)</f>
        <v>0</v>
      </c>
      <c r="I48" s="22"/>
      <c r="J48" s="21">
        <f>SUM(J5:J47)</f>
        <v>0</v>
      </c>
      <c r="K48" s="25">
        <f>C48-H48</f>
        <v>7.199999999999999</v>
      </c>
    </row>
    <row r="51" spans="2:8" ht="15.75">
      <c r="B51" s="15" t="s">
        <v>5</v>
      </c>
      <c r="F51" s="12"/>
      <c r="G51" s="35" t="s">
        <v>139</v>
      </c>
      <c r="H51" s="36"/>
    </row>
    <row r="52" spans="2:8" ht="1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 t="s">
        <v>138</v>
      </c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2.00390625" style="0" customWidth="1"/>
    <col min="9" max="9" width="22.8515625" style="0" customWidth="1"/>
    <col min="10" max="10" width="10.8515625" style="0" customWidth="1"/>
    <col min="11" max="11" width="12.8515625" style="0" customWidth="1"/>
  </cols>
  <sheetData>
    <row r="1" spans="1:11" ht="113.25" customHeight="1">
      <c r="A1" s="1"/>
      <c r="B1" s="190" t="s">
        <v>179</v>
      </c>
      <c r="C1" s="189"/>
      <c r="D1" s="189"/>
      <c r="E1" s="189"/>
      <c r="F1" s="189"/>
      <c r="G1" s="189"/>
      <c r="H1" s="189"/>
      <c r="I1" s="189"/>
      <c r="J1" s="189"/>
      <c r="K1" s="1"/>
    </row>
    <row r="2" spans="1:11" ht="12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63">
      <c r="A5" s="27">
        <v>1</v>
      </c>
      <c r="B5" s="17" t="s">
        <v>165</v>
      </c>
      <c r="C5" s="105">
        <v>0</v>
      </c>
      <c r="D5" s="105">
        <v>1032.9</v>
      </c>
      <c r="E5" s="118" t="s">
        <v>178</v>
      </c>
      <c r="F5" s="107">
        <f>SUM(C5,D5)</f>
        <v>1032.9</v>
      </c>
      <c r="G5" s="16">
        <v>2220</v>
      </c>
      <c r="H5" s="105">
        <v>0</v>
      </c>
      <c r="I5" s="118" t="s">
        <v>178</v>
      </c>
      <c r="J5" s="105">
        <v>1032.9</v>
      </c>
      <c r="K5" s="146">
        <v>0</v>
      </c>
    </row>
    <row r="6" spans="1:11" ht="47.25">
      <c r="A6" s="27">
        <v>2</v>
      </c>
      <c r="B6" s="17" t="s">
        <v>177</v>
      </c>
      <c r="C6" s="105">
        <v>0</v>
      </c>
      <c r="D6" s="105">
        <v>299.6</v>
      </c>
      <c r="E6" s="118" t="s">
        <v>176</v>
      </c>
      <c r="F6" s="107">
        <f>SUM(C6,D6)</f>
        <v>299.6</v>
      </c>
      <c r="G6" s="16">
        <v>2220</v>
      </c>
      <c r="H6" s="105">
        <v>0</v>
      </c>
      <c r="I6" s="118" t="s">
        <v>176</v>
      </c>
      <c r="J6" s="105">
        <v>299.6</v>
      </c>
      <c r="K6" s="146">
        <v>0</v>
      </c>
    </row>
    <row r="7" spans="1:11" ht="15.75">
      <c r="A7" s="27">
        <v>3</v>
      </c>
      <c r="B7" s="5" t="s">
        <v>175</v>
      </c>
      <c r="C7" s="105">
        <v>0</v>
      </c>
      <c r="D7" s="105">
        <v>39.4</v>
      </c>
      <c r="E7" s="118" t="s">
        <v>174</v>
      </c>
      <c r="F7" s="107">
        <f>SUM(C7,D7)</f>
        <v>39.4</v>
      </c>
      <c r="G7" s="16">
        <v>2220</v>
      </c>
      <c r="H7" s="105">
        <v>0</v>
      </c>
      <c r="I7" s="118" t="s">
        <v>174</v>
      </c>
      <c r="J7" s="105">
        <v>39.4</v>
      </c>
      <c r="K7" s="146">
        <v>0</v>
      </c>
    </row>
    <row r="8" spans="1:11" ht="15.75">
      <c r="A8" s="27">
        <v>4</v>
      </c>
      <c r="B8" s="5" t="s">
        <v>13</v>
      </c>
      <c r="C8" s="105">
        <v>0</v>
      </c>
      <c r="D8" s="105">
        <v>0</v>
      </c>
      <c r="E8" s="17"/>
      <c r="F8" s="107">
        <f>SUM(C8,D8)</f>
        <v>0</v>
      </c>
      <c r="G8" s="16">
        <v>2210</v>
      </c>
      <c r="H8" s="105">
        <v>0</v>
      </c>
      <c r="I8" s="188"/>
      <c r="J8" s="105">
        <v>0</v>
      </c>
      <c r="K8" s="146">
        <v>60.2</v>
      </c>
    </row>
    <row r="9" spans="1:11" ht="15.75">
      <c r="A9" s="7"/>
      <c r="B9" s="20" t="s">
        <v>10</v>
      </c>
      <c r="C9" s="21">
        <f>SUM(C5:C8)</f>
        <v>0</v>
      </c>
      <c r="D9" s="21">
        <f>SUM(D5:D8)</f>
        <v>1371.9</v>
      </c>
      <c r="E9" s="22"/>
      <c r="F9" s="23">
        <f>SUM(C9,D9)</f>
        <v>1371.9</v>
      </c>
      <c r="G9" s="24"/>
      <c r="H9" s="21">
        <f>SUM(H5:H8)</f>
        <v>0</v>
      </c>
      <c r="I9" s="22"/>
      <c r="J9" s="25">
        <f>SUM(J5:J8)</f>
        <v>1371.9</v>
      </c>
      <c r="K9" s="25">
        <f>SUM(K5:K8)</f>
        <v>60.2</v>
      </c>
    </row>
    <row r="12" spans="2:8" ht="15.75">
      <c r="B12" s="15" t="s">
        <v>5</v>
      </c>
      <c r="F12" s="12"/>
      <c r="G12" s="35" t="s">
        <v>173</v>
      </c>
      <c r="H12" s="36"/>
    </row>
    <row r="13" spans="2:8" ht="15">
      <c r="B13" s="15"/>
      <c r="F13" s="13" t="s">
        <v>7</v>
      </c>
      <c r="G13" s="14"/>
      <c r="H13" s="14"/>
    </row>
    <row r="14" spans="2:8" ht="15.75">
      <c r="B14" s="15" t="s">
        <v>6</v>
      </c>
      <c r="F14" s="12"/>
      <c r="G14" s="35" t="s">
        <v>172</v>
      </c>
      <c r="H14" s="36"/>
    </row>
    <row r="15" spans="6:8" ht="15">
      <c r="F15" s="13" t="s">
        <v>7</v>
      </c>
      <c r="G15" s="14"/>
      <c r="H15" s="14"/>
    </row>
  </sheetData>
  <sheetProtection/>
  <mergeCells count="10">
    <mergeCell ref="K3:K4"/>
    <mergeCell ref="A2:K2"/>
    <mergeCell ref="B1:J1"/>
    <mergeCell ref="C3:E3"/>
    <mergeCell ref="G14:H14"/>
    <mergeCell ref="G12:H12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147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47.25">
      <c r="A5" s="27">
        <v>1</v>
      </c>
      <c r="B5" s="5" t="s">
        <v>146</v>
      </c>
      <c r="C5" s="6"/>
      <c r="D5" s="6">
        <v>66.6</v>
      </c>
      <c r="E5" s="17" t="s">
        <v>144</v>
      </c>
      <c r="F5" s="26">
        <f>SUM(C5,D5)</f>
        <v>66.6</v>
      </c>
      <c r="G5" s="5"/>
      <c r="H5" s="6"/>
      <c r="I5" s="19" t="s">
        <v>144</v>
      </c>
      <c r="J5" s="6">
        <v>0.757</v>
      </c>
      <c r="K5" s="11">
        <v>65.84</v>
      </c>
    </row>
    <row r="6" spans="1:11" ht="47.25">
      <c r="A6" s="27">
        <v>2</v>
      </c>
      <c r="B6" s="17" t="s">
        <v>145</v>
      </c>
      <c r="C6" s="6"/>
      <c r="D6" s="6">
        <v>0</v>
      </c>
      <c r="E6" s="17" t="s">
        <v>144</v>
      </c>
      <c r="F6" s="26">
        <f>SUM(C6,D6)</f>
        <v>0</v>
      </c>
      <c r="G6" s="5"/>
      <c r="H6" s="6"/>
      <c r="I6" s="19" t="s">
        <v>144</v>
      </c>
      <c r="J6" s="6">
        <v>4.49624</v>
      </c>
      <c r="K6" s="11">
        <v>4.47512</v>
      </c>
    </row>
    <row r="7" spans="1:11" ht="15.75">
      <c r="A7" s="27"/>
      <c r="B7" s="5"/>
      <c r="C7" s="6"/>
      <c r="D7" s="6"/>
      <c r="E7" s="17"/>
      <c r="F7" s="26">
        <f>SUM(C7,D7)</f>
        <v>0</v>
      </c>
      <c r="G7" s="5"/>
      <c r="H7" s="6"/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>SUM(C8,D8)</f>
        <v>0</v>
      </c>
      <c r="G8" s="5"/>
      <c r="H8" s="6"/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>SUM(C9,D9)</f>
        <v>0</v>
      </c>
      <c r="G9" s="5"/>
      <c r="H9" s="6"/>
      <c r="I9" s="19"/>
      <c r="J9" s="6"/>
      <c r="K9" s="11"/>
    </row>
    <row r="10" spans="1:11" ht="15.75">
      <c r="A10" s="27"/>
      <c r="B10" s="5"/>
      <c r="C10" s="6"/>
      <c r="D10" s="6"/>
      <c r="E10" s="17"/>
      <c r="F10" s="26">
        <f>SUM(C10,D10)</f>
        <v>0</v>
      </c>
      <c r="G10" s="16"/>
      <c r="H10" s="6"/>
      <c r="I10" s="17"/>
      <c r="J10" s="6"/>
      <c r="K10" s="11"/>
    </row>
    <row r="11" spans="1:11" ht="15.75">
      <c r="A11" s="27"/>
      <c r="B11" s="5"/>
      <c r="C11" s="6"/>
      <c r="D11" s="6"/>
      <c r="E11" s="17"/>
      <c r="F11" s="26">
        <f>SUM(C11,D11)</f>
        <v>0</v>
      </c>
      <c r="G11" s="16"/>
      <c r="H11" s="6"/>
      <c r="I11" s="17"/>
      <c r="J11" s="6"/>
      <c r="K11" s="11"/>
    </row>
    <row r="12" spans="1:11" ht="15.75">
      <c r="A12" s="27"/>
      <c r="B12" s="5"/>
      <c r="C12" s="6"/>
      <c r="D12" s="6"/>
      <c r="E12" s="17"/>
      <c r="F12" s="26">
        <f>SUM(C12,D12)</f>
        <v>0</v>
      </c>
      <c r="G12" s="5"/>
      <c r="H12" s="6"/>
      <c r="I12" s="17"/>
      <c r="J12" s="6"/>
      <c r="K12" s="11"/>
    </row>
    <row r="13" spans="1:11" ht="15.75">
      <c r="A13" s="16"/>
      <c r="B13" s="5"/>
      <c r="C13" s="6"/>
      <c r="D13" s="6"/>
      <c r="E13" s="17"/>
      <c r="F13" s="26">
        <f>SUM(C13,D13)</f>
        <v>0</v>
      </c>
      <c r="G13" s="5"/>
      <c r="H13" s="6"/>
      <c r="I13" s="17"/>
      <c r="J13" s="6"/>
      <c r="K13" s="11"/>
    </row>
    <row r="14" spans="1:11" ht="15" customHeight="1">
      <c r="A14" s="16"/>
      <c r="B14" s="5"/>
      <c r="C14" s="6"/>
      <c r="D14" s="6"/>
      <c r="E14" s="17"/>
      <c r="F14" s="26">
        <f>SUM(C14,D14)</f>
        <v>0</v>
      </c>
      <c r="G14" s="5"/>
      <c r="H14" s="6"/>
      <c r="I14" s="17"/>
      <c r="J14" s="6"/>
      <c r="K14" s="11"/>
    </row>
    <row r="15" spans="1:11" ht="15.75">
      <c r="A15" s="27"/>
      <c r="B15" s="5"/>
      <c r="C15" s="6"/>
      <c r="D15" s="6"/>
      <c r="E15" s="17"/>
      <c r="F15" s="26">
        <f>SUM(C15,D15)</f>
        <v>0</v>
      </c>
      <c r="G15" s="5"/>
      <c r="H15" s="6"/>
      <c r="I15" s="17"/>
      <c r="J15" s="6"/>
      <c r="K15" s="11"/>
    </row>
    <row r="16" spans="1:11" ht="15.75">
      <c r="A16" s="27"/>
      <c r="B16" s="5"/>
      <c r="C16" s="6"/>
      <c r="D16" s="6"/>
      <c r="E16" s="17"/>
      <c r="F16" s="26">
        <f>SUM(C16,D16)</f>
        <v>0</v>
      </c>
      <c r="G16" s="5"/>
      <c r="H16" s="6"/>
      <c r="I16" s="17"/>
      <c r="J16" s="6"/>
      <c r="K16" s="11"/>
    </row>
    <row r="17" spans="1:11" ht="15.75">
      <c r="A17" s="27"/>
      <c r="B17" s="5"/>
      <c r="C17" s="6"/>
      <c r="D17" s="6"/>
      <c r="E17" s="17"/>
      <c r="F17" s="26">
        <f>SUM(C17,D17)</f>
        <v>0</v>
      </c>
      <c r="G17" s="5"/>
      <c r="H17" s="6"/>
      <c r="I17" s="17"/>
      <c r="J17" s="6"/>
      <c r="K17" s="11"/>
    </row>
    <row r="18" spans="1:11" ht="15.75">
      <c r="A18" s="27"/>
      <c r="B18" s="5"/>
      <c r="C18" s="6"/>
      <c r="D18" s="6"/>
      <c r="E18" s="17"/>
      <c r="F18" s="26">
        <f>SUM(C18,D18)</f>
        <v>0</v>
      </c>
      <c r="G18" s="5"/>
      <c r="H18" s="6"/>
      <c r="I18" s="17"/>
      <c r="J18" s="6"/>
      <c r="K18" s="11"/>
    </row>
    <row r="19" spans="1:11" ht="15.75">
      <c r="A19" s="27"/>
      <c r="B19" s="5"/>
      <c r="C19" s="6"/>
      <c r="D19" s="6"/>
      <c r="E19" s="17"/>
      <c r="F19" s="26">
        <f>SUM(C19,D19)</f>
        <v>0</v>
      </c>
      <c r="G19" s="5"/>
      <c r="H19" s="6"/>
      <c r="I19" s="17"/>
      <c r="J19" s="6"/>
      <c r="K19" s="11"/>
    </row>
    <row r="20" spans="1:11" ht="15.75">
      <c r="A20" s="27"/>
      <c r="B20" s="5"/>
      <c r="C20" s="6"/>
      <c r="D20" s="6"/>
      <c r="E20" s="17"/>
      <c r="F20" s="26">
        <f>SUM(C20,D20)</f>
        <v>0</v>
      </c>
      <c r="G20" s="5"/>
      <c r="H20" s="6"/>
      <c r="I20" s="17"/>
      <c r="J20" s="6"/>
      <c r="K20" s="11"/>
    </row>
    <row r="21" spans="1:11" ht="15.75">
      <c r="A21" s="27"/>
      <c r="B21" s="5"/>
      <c r="C21" s="6"/>
      <c r="D21" s="6"/>
      <c r="E21" s="17"/>
      <c r="F21" s="26">
        <f>SUM(C21,D21)</f>
        <v>0</v>
      </c>
      <c r="G21" s="5"/>
      <c r="H21" s="6"/>
      <c r="I21" s="17"/>
      <c r="J21" s="6"/>
      <c r="K21" s="11"/>
    </row>
    <row r="22" spans="1:11" ht="15.75">
      <c r="A22" s="27"/>
      <c r="B22" s="5"/>
      <c r="C22" s="6"/>
      <c r="D22" s="6"/>
      <c r="E22" s="17"/>
      <c r="F22" s="26">
        <f>SUM(C22,D22)</f>
        <v>0</v>
      </c>
      <c r="G22" s="5"/>
      <c r="H22" s="6"/>
      <c r="I22" s="17"/>
      <c r="J22" s="6"/>
      <c r="K22" s="11"/>
    </row>
    <row r="23" spans="1:11" ht="15.75">
      <c r="A23" s="16"/>
      <c r="B23" s="5"/>
      <c r="C23" s="6"/>
      <c r="D23" s="6"/>
      <c r="E23" s="17"/>
      <c r="F23" s="26">
        <f>SUM(C23,D23)</f>
        <v>0</v>
      </c>
      <c r="G23" s="5"/>
      <c r="H23" s="6"/>
      <c r="I23" s="17"/>
      <c r="J23" s="6"/>
      <c r="K23" s="11"/>
    </row>
    <row r="24" spans="1:11" ht="15.75">
      <c r="A24" s="16"/>
      <c r="B24" s="5"/>
      <c r="C24" s="6"/>
      <c r="D24" s="6"/>
      <c r="E24" s="17"/>
      <c r="F24" s="26">
        <f>SUM(C24,D24)</f>
        <v>0</v>
      </c>
      <c r="G24" s="5"/>
      <c r="H24" s="6"/>
      <c r="I24" s="17"/>
      <c r="J24" s="6"/>
      <c r="K24" s="11"/>
    </row>
    <row r="25" spans="1:11" ht="15.75">
      <c r="A25" s="27"/>
      <c r="B25" s="5"/>
      <c r="C25" s="6"/>
      <c r="D25" s="6"/>
      <c r="E25" s="17"/>
      <c r="F25" s="26">
        <f>SUM(C25,D25)</f>
        <v>0</v>
      </c>
      <c r="G25" s="5"/>
      <c r="H25" s="6"/>
      <c r="I25" s="17"/>
      <c r="J25" s="6"/>
      <c r="K25" s="11"/>
    </row>
    <row r="26" spans="1:11" ht="15.75">
      <c r="A26" s="27"/>
      <c r="B26" s="5"/>
      <c r="C26" s="6"/>
      <c r="D26" s="6"/>
      <c r="E26" s="17"/>
      <c r="F26" s="26">
        <f>SUM(C26,D26)</f>
        <v>0</v>
      </c>
      <c r="G26" s="5"/>
      <c r="H26" s="6"/>
      <c r="I26" s="17"/>
      <c r="J26" s="6"/>
      <c r="K26" s="11"/>
    </row>
    <row r="27" spans="1:11" ht="15.75">
      <c r="A27" s="27"/>
      <c r="B27" s="5"/>
      <c r="C27" s="6"/>
      <c r="D27" s="6"/>
      <c r="E27" s="17"/>
      <c r="F27" s="26">
        <f>SUM(C27,D27)</f>
        <v>0</v>
      </c>
      <c r="G27" s="5"/>
      <c r="H27" s="6"/>
      <c r="I27" s="17"/>
      <c r="J27" s="6"/>
      <c r="K27" s="11"/>
    </row>
    <row r="28" spans="1:11" ht="15.75">
      <c r="A28" s="27"/>
      <c r="B28" s="5"/>
      <c r="C28" s="6"/>
      <c r="D28" s="6"/>
      <c r="E28" s="17"/>
      <c r="F28" s="26">
        <f>SUM(C28,D28)</f>
        <v>0</v>
      </c>
      <c r="G28" s="5"/>
      <c r="H28" s="6"/>
      <c r="I28" s="17"/>
      <c r="J28" s="6"/>
      <c r="K28" s="11"/>
    </row>
    <row r="29" spans="1:11" ht="15.75">
      <c r="A29" s="27"/>
      <c r="B29" s="5"/>
      <c r="C29" s="6"/>
      <c r="D29" s="6"/>
      <c r="E29" s="17"/>
      <c r="F29" s="26">
        <f>SUM(C29,D29)</f>
        <v>0</v>
      </c>
      <c r="G29" s="5"/>
      <c r="H29" s="6"/>
      <c r="I29" s="17"/>
      <c r="J29" s="6"/>
      <c r="K29" s="11"/>
    </row>
    <row r="30" spans="1:11" ht="15.75">
      <c r="A30" s="27"/>
      <c r="B30" s="5"/>
      <c r="C30" s="6"/>
      <c r="D30" s="6"/>
      <c r="E30" s="17"/>
      <c r="F30" s="26">
        <f>SUM(C30,D30)</f>
        <v>0</v>
      </c>
      <c r="G30" s="5"/>
      <c r="H30" s="6"/>
      <c r="I30" s="17"/>
      <c r="J30" s="6"/>
      <c r="K30" s="11"/>
    </row>
    <row r="31" spans="1:11" ht="15.75">
      <c r="A31" s="27"/>
      <c r="B31" s="5"/>
      <c r="C31" s="6"/>
      <c r="D31" s="6"/>
      <c r="E31" s="17"/>
      <c r="F31" s="26">
        <f>SUM(C31,D31)</f>
        <v>0</v>
      </c>
      <c r="G31" s="5"/>
      <c r="H31" s="6"/>
      <c r="I31" s="17"/>
      <c r="J31" s="6"/>
      <c r="K31" s="11"/>
    </row>
    <row r="32" spans="1:11" ht="15.75">
      <c r="A32" s="27"/>
      <c r="B32" s="5"/>
      <c r="C32" s="6"/>
      <c r="D32" s="6"/>
      <c r="E32" s="17"/>
      <c r="F32" s="26">
        <f>SUM(C32,D32)</f>
        <v>0</v>
      </c>
      <c r="G32" s="5"/>
      <c r="H32" s="6"/>
      <c r="I32" s="17"/>
      <c r="J32" s="6"/>
      <c r="K32" s="11"/>
    </row>
    <row r="33" spans="1:11" ht="15.75">
      <c r="A33" s="16"/>
      <c r="B33" s="5"/>
      <c r="C33" s="6"/>
      <c r="D33" s="6"/>
      <c r="E33" s="17"/>
      <c r="F33" s="26">
        <f>SUM(C33,D33)</f>
        <v>0</v>
      </c>
      <c r="G33" s="5"/>
      <c r="H33" s="6"/>
      <c r="I33" s="17"/>
      <c r="J33" s="6"/>
      <c r="K33" s="11"/>
    </row>
    <row r="34" spans="1:11" ht="15.75">
      <c r="A34" s="16"/>
      <c r="B34" s="5"/>
      <c r="C34" s="6"/>
      <c r="D34" s="6"/>
      <c r="E34" s="17"/>
      <c r="F34" s="26">
        <f>SUM(C34,D34)</f>
        <v>0</v>
      </c>
      <c r="G34" s="5"/>
      <c r="H34" s="6"/>
      <c r="I34" s="17"/>
      <c r="J34" s="6"/>
      <c r="K34" s="11"/>
    </row>
    <row r="35" spans="1:11" ht="15.75">
      <c r="A35" s="27"/>
      <c r="B35" s="5"/>
      <c r="C35" s="6"/>
      <c r="D35" s="6"/>
      <c r="E35" s="17"/>
      <c r="F35" s="26">
        <f>SUM(C35,D35)</f>
        <v>0</v>
      </c>
      <c r="G35" s="5"/>
      <c r="H35" s="6"/>
      <c r="I35" s="17"/>
      <c r="J35" s="6"/>
      <c r="K35" s="11"/>
    </row>
    <row r="36" spans="1:11" ht="15.75">
      <c r="A36" s="27"/>
      <c r="B36" s="5"/>
      <c r="C36" s="6"/>
      <c r="D36" s="6"/>
      <c r="E36" s="17"/>
      <c r="F36" s="26">
        <f>SUM(C36,D36)</f>
        <v>0</v>
      </c>
      <c r="G36" s="5"/>
      <c r="H36" s="6"/>
      <c r="I36" s="17"/>
      <c r="J36" s="6"/>
      <c r="K36" s="11"/>
    </row>
    <row r="37" spans="1:11" ht="15.75">
      <c r="A37" s="27"/>
      <c r="B37" s="5"/>
      <c r="C37" s="6"/>
      <c r="D37" s="6"/>
      <c r="E37" s="17"/>
      <c r="F37" s="26">
        <f>SUM(C37,D37)</f>
        <v>0</v>
      </c>
      <c r="G37" s="5"/>
      <c r="H37" s="6"/>
      <c r="I37" s="17"/>
      <c r="J37" s="6"/>
      <c r="K37" s="11"/>
    </row>
    <row r="38" spans="1:11" ht="15.75">
      <c r="A38" s="27"/>
      <c r="B38" s="5"/>
      <c r="C38" s="6"/>
      <c r="D38" s="6"/>
      <c r="E38" s="17"/>
      <c r="F38" s="26">
        <f>SUM(C38,D38)</f>
        <v>0</v>
      </c>
      <c r="G38" s="5"/>
      <c r="H38" s="6"/>
      <c r="I38" s="17"/>
      <c r="J38" s="6"/>
      <c r="K38" s="11"/>
    </row>
    <row r="39" spans="1:11" ht="15.75">
      <c r="A39" s="27"/>
      <c r="B39" s="5"/>
      <c r="C39" s="6"/>
      <c r="D39" s="6"/>
      <c r="E39" s="17"/>
      <c r="F39" s="26">
        <f>SUM(C39,D39)</f>
        <v>0</v>
      </c>
      <c r="G39" s="5"/>
      <c r="H39" s="6"/>
      <c r="I39" s="17"/>
      <c r="J39" s="6"/>
      <c r="K39" s="11"/>
    </row>
    <row r="40" spans="1:11" ht="15.75">
      <c r="A40" s="27"/>
      <c r="B40" s="5"/>
      <c r="C40" s="6"/>
      <c r="D40" s="6"/>
      <c r="E40" s="17"/>
      <c r="F40" s="26">
        <f>SUM(C40,D40)</f>
        <v>0</v>
      </c>
      <c r="G40" s="5"/>
      <c r="H40" s="6"/>
      <c r="I40" s="17"/>
      <c r="J40" s="6"/>
      <c r="K40" s="11"/>
    </row>
    <row r="41" spans="1:11" ht="15.75">
      <c r="A41" s="27"/>
      <c r="B41" s="5"/>
      <c r="C41" s="6"/>
      <c r="D41" s="6"/>
      <c r="E41" s="17"/>
      <c r="F41" s="26">
        <f>SUM(C41,D41)</f>
        <v>0</v>
      </c>
      <c r="G41" s="5"/>
      <c r="H41" s="6"/>
      <c r="I41" s="17"/>
      <c r="J41" s="6"/>
      <c r="K41" s="11"/>
    </row>
    <row r="42" spans="1:11" ht="15.75">
      <c r="A42" s="27"/>
      <c r="B42" s="5"/>
      <c r="C42" s="6"/>
      <c r="D42" s="6"/>
      <c r="E42" s="17"/>
      <c r="F42" s="26">
        <f>SUM(C42,D42)</f>
        <v>0</v>
      </c>
      <c r="G42" s="5"/>
      <c r="H42" s="6"/>
      <c r="I42" s="17"/>
      <c r="J42" s="6"/>
      <c r="K42" s="11"/>
    </row>
    <row r="43" spans="1:11" ht="15.75">
      <c r="A43" s="16"/>
      <c r="B43" s="5"/>
      <c r="C43" s="6"/>
      <c r="D43" s="6"/>
      <c r="E43" s="17"/>
      <c r="F43" s="26">
        <f>SUM(C43,D43)</f>
        <v>0</v>
      </c>
      <c r="G43" s="5"/>
      <c r="H43" s="6"/>
      <c r="I43" s="17"/>
      <c r="J43" s="6"/>
      <c r="K43" s="11"/>
    </row>
    <row r="44" spans="1:11" ht="15.75">
      <c r="A44" s="16"/>
      <c r="B44" s="5"/>
      <c r="C44" s="6"/>
      <c r="D44" s="6"/>
      <c r="E44" s="17"/>
      <c r="F44" s="26">
        <f>SUM(C44,D44)</f>
        <v>0</v>
      </c>
      <c r="G44" s="5"/>
      <c r="H44" s="6"/>
      <c r="I44" s="17"/>
      <c r="J44" s="6"/>
      <c r="K44" s="11"/>
    </row>
    <row r="45" spans="1:11" ht="15.75">
      <c r="A45" s="28"/>
      <c r="B45" s="7"/>
      <c r="C45" s="8"/>
      <c r="D45" s="8"/>
      <c r="E45" s="18"/>
      <c r="F45" s="26">
        <f>SUM(C45,D45)</f>
        <v>0</v>
      </c>
      <c r="G45" s="7"/>
      <c r="H45" s="8"/>
      <c r="I45" s="18"/>
      <c r="J45" s="8"/>
      <c r="K45" s="11"/>
    </row>
    <row r="46" spans="1:11" ht="15.75">
      <c r="A46" s="28"/>
      <c r="B46" s="7"/>
      <c r="C46" s="8"/>
      <c r="D46" s="8"/>
      <c r="E46" s="18"/>
      <c r="F46" s="26">
        <f>SUM(C46,D46)</f>
        <v>0</v>
      </c>
      <c r="G46" s="7"/>
      <c r="H46" s="8"/>
      <c r="I46" s="18"/>
      <c r="J46" s="8"/>
      <c r="K46" s="11"/>
    </row>
    <row r="47" spans="1:11" ht="15.75">
      <c r="A47" s="28"/>
      <c r="B47" s="7"/>
      <c r="C47" s="8"/>
      <c r="D47" s="8"/>
      <c r="E47" s="18"/>
      <c r="F47" s="26">
        <f>SUM(C47,D47)</f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0</v>
      </c>
      <c r="D48" s="21">
        <f>SUM(D5:D47)</f>
        <v>66.6</v>
      </c>
      <c r="E48" s="22"/>
      <c r="F48" s="23">
        <f>SUM(C48,D48)</f>
        <v>66.6</v>
      </c>
      <c r="G48" s="24"/>
      <c r="H48" s="21">
        <f>SUM(H5:H47)</f>
        <v>0</v>
      </c>
      <c r="I48" s="22"/>
      <c r="J48" s="21">
        <f>SUM(J5:J47)</f>
        <v>5.25324</v>
      </c>
      <c r="K48" s="25">
        <f>C48-H48</f>
        <v>0</v>
      </c>
    </row>
    <row r="51" spans="2:8" ht="15.75">
      <c r="B51" s="15" t="s">
        <v>5</v>
      </c>
      <c r="F51" s="12"/>
      <c r="G51" s="35"/>
      <c r="H51" s="36"/>
    </row>
    <row r="52" spans="2:8" ht="1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/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G9" sqref="G9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150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15.75">
      <c r="A5" s="27"/>
      <c r="B5" s="5"/>
      <c r="C5" s="6"/>
      <c r="D5" s="6"/>
      <c r="E5" s="17"/>
      <c r="F5" s="26">
        <f>SUM(C5,D5)</f>
        <v>0</v>
      </c>
      <c r="G5" s="5"/>
      <c r="H5" s="6"/>
      <c r="I5" s="19"/>
      <c r="J5" s="6"/>
      <c r="K5" s="11"/>
    </row>
    <row r="6" spans="1:11" ht="15.75">
      <c r="A6" s="27"/>
      <c r="B6" s="5"/>
      <c r="C6" s="6"/>
      <c r="D6" s="6"/>
      <c r="E6" s="17"/>
      <c r="F6" s="26">
        <f>SUM(C6,D6)</f>
        <v>0</v>
      </c>
      <c r="G6" s="5"/>
      <c r="H6" s="6"/>
      <c r="I6" s="19"/>
      <c r="J6" s="6"/>
      <c r="K6" s="11"/>
    </row>
    <row r="7" spans="1:11" ht="15.75">
      <c r="A7" s="27"/>
      <c r="B7" s="5"/>
      <c r="C7" s="6"/>
      <c r="D7" s="6"/>
      <c r="E7" s="17"/>
      <c r="F7" s="26">
        <f>SUM(C7,D7)</f>
        <v>0</v>
      </c>
      <c r="G7" s="5"/>
      <c r="H7" s="6"/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>SUM(C8,D8)</f>
        <v>0</v>
      </c>
      <c r="G8" s="5"/>
      <c r="H8" s="6"/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>SUM(C9,D9)</f>
        <v>0</v>
      </c>
      <c r="G9" s="5"/>
      <c r="H9" s="6"/>
      <c r="I9" s="19"/>
      <c r="J9" s="6"/>
      <c r="K9" s="11"/>
    </row>
    <row r="10" spans="1:11" ht="15.75">
      <c r="A10" s="27"/>
      <c r="B10" s="5"/>
      <c r="C10" s="6"/>
      <c r="D10" s="6"/>
      <c r="E10" s="17"/>
      <c r="F10" s="26">
        <f>SUM(C10,D10)</f>
        <v>0</v>
      </c>
      <c r="G10" s="16"/>
      <c r="H10" s="6"/>
      <c r="I10" s="17"/>
      <c r="J10" s="6"/>
      <c r="K10" s="11"/>
    </row>
    <row r="11" spans="1:11" ht="15.75">
      <c r="A11" s="27"/>
      <c r="B11" s="5"/>
      <c r="C11" s="6"/>
      <c r="D11" s="6"/>
      <c r="E11" s="17"/>
      <c r="F11" s="26">
        <f>SUM(C11,D11)</f>
        <v>0</v>
      </c>
      <c r="G11" s="16"/>
      <c r="H11" s="6"/>
      <c r="I11" s="17"/>
      <c r="J11" s="6"/>
      <c r="K11" s="11"/>
    </row>
    <row r="12" spans="1:11" ht="15.75">
      <c r="A12" s="27"/>
      <c r="B12" s="5"/>
      <c r="C12" s="6"/>
      <c r="D12" s="6"/>
      <c r="E12" s="17"/>
      <c r="F12" s="26">
        <f>SUM(C12,D12)</f>
        <v>0</v>
      </c>
      <c r="G12" s="5"/>
      <c r="H12" s="6"/>
      <c r="I12" s="17"/>
      <c r="J12" s="6"/>
      <c r="K12" s="11"/>
    </row>
    <row r="13" spans="1:11" ht="15.75">
      <c r="A13" s="16"/>
      <c r="B13" s="5"/>
      <c r="C13" s="6"/>
      <c r="D13" s="6"/>
      <c r="E13" s="17"/>
      <c r="F13" s="26">
        <f>SUM(C13,D13)</f>
        <v>0</v>
      </c>
      <c r="G13" s="5"/>
      <c r="H13" s="6"/>
      <c r="I13" s="17"/>
      <c r="J13" s="6"/>
      <c r="K13" s="11"/>
    </row>
    <row r="14" spans="1:11" ht="15" customHeight="1">
      <c r="A14" s="16"/>
      <c r="B14" s="5"/>
      <c r="C14" s="6"/>
      <c r="D14" s="6"/>
      <c r="E14" s="17"/>
      <c r="F14" s="26">
        <f>SUM(C14,D14)</f>
        <v>0</v>
      </c>
      <c r="G14" s="5"/>
      <c r="H14" s="6"/>
      <c r="I14" s="17"/>
      <c r="J14" s="6"/>
      <c r="K14" s="11"/>
    </row>
    <row r="15" spans="1:11" ht="15.75">
      <c r="A15" s="27"/>
      <c r="B15" s="5"/>
      <c r="C15" s="6"/>
      <c r="D15" s="6"/>
      <c r="E15" s="17"/>
      <c r="F15" s="26">
        <f>SUM(C15,D15)</f>
        <v>0</v>
      </c>
      <c r="G15" s="5"/>
      <c r="H15" s="6"/>
      <c r="I15" s="17"/>
      <c r="J15" s="6"/>
      <c r="K15" s="11"/>
    </row>
    <row r="16" spans="1:11" ht="15.75">
      <c r="A16" s="27"/>
      <c r="B16" s="5"/>
      <c r="C16" s="6"/>
      <c r="D16" s="6"/>
      <c r="E16" s="17"/>
      <c r="F16" s="26">
        <f>SUM(C16,D16)</f>
        <v>0</v>
      </c>
      <c r="G16" s="5"/>
      <c r="H16" s="6"/>
      <c r="I16" s="17"/>
      <c r="J16" s="6"/>
      <c r="K16" s="11"/>
    </row>
    <row r="17" spans="1:11" ht="15.75">
      <c r="A17" s="27"/>
      <c r="B17" s="5"/>
      <c r="C17" s="6"/>
      <c r="D17" s="6"/>
      <c r="E17" s="17"/>
      <c r="F17" s="26">
        <f>SUM(C17,D17)</f>
        <v>0</v>
      </c>
      <c r="G17" s="5"/>
      <c r="H17" s="6"/>
      <c r="I17" s="17"/>
      <c r="J17" s="6"/>
      <c r="K17" s="11"/>
    </row>
    <row r="18" spans="1:11" ht="15.75">
      <c r="A18" s="27"/>
      <c r="B18" s="5"/>
      <c r="C18" s="6"/>
      <c r="D18" s="6"/>
      <c r="E18" s="17"/>
      <c r="F18" s="26">
        <f>SUM(C18,D18)</f>
        <v>0</v>
      </c>
      <c r="G18" s="5"/>
      <c r="H18" s="6"/>
      <c r="I18" s="17"/>
      <c r="J18" s="6"/>
      <c r="K18" s="11"/>
    </row>
    <row r="19" spans="1:11" ht="15.75">
      <c r="A19" s="27"/>
      <c r="B19" s="5"/>
      <c r="C19" s="6"/>
      <c r="D19" s="6"/>
      <c r="E19" s="17"/>
      <c r="F19" s="26">
        <f>SUM(C19,D19)</f>
        <v>0</v>
      </c>
      <c r="G19" s="5"/>
      <c r="H19" s="6"/>
      <c r="I19" s="17"/>
      <c r="J19" s="6"/>
      <c r="K19" s="11"/>
    </row>
    <row r="20" spans="1:11" ht="15.75">
      <c r="A20" s="27"/>
      <c r="B20" s="5"/>
      <c r="C20" s="6"/>
      <c r="D20" s="6"/>
      <c r="E20" s="17"/>
      <c r="F20" s="26">
        <f>SUM(C20,D20)</f>
        <v>0</v>
      </c>
      <c r="G20" s="5"/>
      <c r="H20" s="6"/>
      <c r="I20" s="17"/>
      <c r="J20" s="6"/>
      <c r="K20" s="11"/>
    </row>
    <row r="21" spans="1:11" ht="15.75">
      <c r="A21" s="27"/>
      <c r="B21" s="5"/>
      <c r="C21" s="6"/>
      <c r="D21" s="6"/>
      <c r="E21" s="17"/>
      <c r="F21" s="26">
        <f>SUM(C21,D21)</f>
        <v>0</v>
      </c>
      <c r="G21" s="5"/>
      <c r="H21" s="6"/>
      <c r="I21" s="17"/>
      <c r="J21" s="6"/>
      <c r="K21" s="11"/>
    </row>
    <row r="22" spans="1:11" ht="15.75">
      <c r="A22" s="27"/>
      <c r="B22" s="5"/>
      <c r="C22" s="6"/>
      <c r="D22" s="6"/>
      <c r="E22" s="17"/>
      <c r="F22" s="26">
        <f>SUM(C22,D22)</f>
        <v>0</v>
      </c>
      <c r="G22" s="5"/>
      <c r="H22" s="6"/>
      <c r="I22" s="17"/>
      <c r="J22" s="6"/>
      <c r="K22" s="11"/>
    </row>
    <row r="23" spans="1:11" ht="15.75">
      <c r="A23" s="16"/>
      <c r="B23" s="5"/>
      <c r="C23" s="6"/>
      <c r="D23" s="6"/>
      <c r="E23" s="17"/>
      <c r="F23" s="26">
        <f>SUM(C23,D23)</f>
        <v>0</v>
      </c>
      <c r="G23" s="5"/>
      <c r="H23" s="6"/>
      <c r="I23" s="17"/>
      <c r="J23" s="6"/>
      <c r="K23" s="11"/>
    </row>
    <row r="24" spans="1:11" ht="15.75">
      <c r="A24" s="16"/>
      <c r="B24" s="5"/>
      <c r="C24" s="6"/>
      <c r="D24" s="6"/>
      <c r="E24" s="17"/>
      <c r="F24" s="26">
        <f>SUM(C24,D24)</f>
        <v>0</v>
      </c>
      <c r="G24" s="5"/>
      <c r="H24" s="6"/>
      <c r="I24" s="17"/>
      <c r="J24" s="6"/>
      <c r="K24" s="11"/>
    </row>
    <row r="25" spans="1:11" ht="15.75">
      <c r="A25" s="27"/>
      <c r="B25" s="5"/>
      <c r="C25" s="6"/>
      <c r="D25" s="6"/>
      <c r="E25" s="17"/>
      <c r="F25" s="26">
        <f>SUM(C25,D25)</f>
        <v>0</v>
      </c>
      <c r="G25" s="5"/>
      <c r="H25" s="6"/>
      <c r="I25" s="17"/>
      <c r="J25" s="6"/>
      <c r="K25" s="11"/>
    </row>
    <row r="26" spans="1:11" ht="15.75">
      <c r="A26" s="27"/>
      <c r="B26" s="5"/>
      <c r="C26" s="6"/>
      <c r="D26" s="6"/>
      <c r="E26" s="17"/>
      <c r="F26" s="26">
        <f>SUM(C26,D26)</f>
        <v>0</v>
      </c>
      <c r="G26" s="5"/>
      <c r="H26" s="6"/>
      <c r="I26" s="17"/>
      <c r="J26" s="6"/>
      <c r="K26" s="11"/>
    </row>
    <row r="27" spans="1:11" ht="15.75">
      <c r="A27" s="27"/>
      <c r="B27" s="5"/>
      <c r="C27" s="6"/>
      <c r="D27" s="6"/>
      <c r="E27" s="17"/>
      <c r="F27" s="26">
        <f>SUM(C27,D27)</f>
        <v>0</v>
      </c>
      <c r="G27" s="5"/>
      <c r="H27" s="6"/>
      <c r="I27" s="17"/>
      <c r="J27" s="6"/>
      <c r="K27" s="11"/>
    </row>
    <row r="28" spans="1:11" ht="15.75">
      <c r="A28" s="27"/>
      <c r="B28" s="5"/>
      <c r="C28" s="6"/>
      <c r="D28" s="6"/>
      <c r="E28" s="17"/>
      <c r="F28" s="26">
        <f>SUM(C28,D28)</f>
        <v>0</v>
      </c>
      <c r="G28" s="5"/>
      <c r="H28" s="6"/>
      <c r="I28" s="17"/>
      <c r="J28" s="6"/>
      <c r="K28" s="11"/>
    </row>
    <row r="29" spans="1:11" ht="15.75">
      <c r="A29" s="27"/>
      <c r="B29" s="5"/>
      <c r="C29" s="6"/>
      <c r="D29" s="6"/>
      <c r="E29" s="17"/>
      <c r="F29" s="26">
        <f>SUM(C29,D29)</f>
        <v>0</v>
      </c>
      <c r="G29" s="5"/>
      <c r="H29" s="6"/>
      <c r="I29" s="17"/>
      <c r="J29" s="6"/>
      <c r="K29" s="11"/>
    </row>
    <row r="30" spans="1:11" ht="15.75">
      <c r="A30" s="27"/>
      <c r="B30" s="5"/>
      <c r="C30" s="6"/>
      <c r="D30" s="6"/>
      <c r="E30" s="17"/>
      <c r="F30" s="26">
        <f>SUM(C30,D30)</f>
        <v>0</v>
      </c>
      <c r="G30" s="5"/>
      <c r="H30" s="6"/>
      <c r="I30" s="17"/>
      <c r="J30" s="6"/>
      <c r="K30" s="11"/>
    </row>
    <row r="31" spans="1:11" ht="15.75">
      <c r="A31" s="27"/>
      <c r="B31" s="5"/>
      <c r="C31" s="6"/>
      <c r="D31" s="6"/>
      <c r="E31" s="17"/>
      <c r="F31" s="26">
        <f>SUM(C31,D31)</f>
        <v>0</v>
      </c>
      <c r="G31" s="5"/>
      <c r="H31" s="6"/>
      <c r="I31" s="17"/>
      <c r="J31" s="6"/>
      <c r="K31" s="11"/>
    </row>
    <row r="32" spans="1:11" ht="15.75">
      <c r="A32" s="27"/>
      <c r="B32" s="5"/>
      <c r="C32" s="6"/>
      <c r="D32" s="6"/>
      <c r="E32" s="17"/>
      <c r="F32" s="26">
        <f>SUM(C32,D32)</f>
        <v>0</v>
      </c>
      <c r="G32" s="5"/>
      <c r="H32" s="6"/>
      <c r="I32" s="17"/>
      <c r="J32" s="6"/>
      <c r="K32" s="11"/>
    </row>
    <row r="33" spans="1:11" ht="15.75">
      <c r="A33" s="16"/>
      <c r="B33" s="5"/>
      <c r="C33" s="6"/>
      <c r="D33" s="6"/>
      <c r="E33" s="17"/>
      <c r="F33" s="26">
        <f>SUM(C33,D33)</f>
        <v>0</v>
      </c>
      <c r="G33" s="5"/>
      <c r="H33" s="6"/>
      <c r="I33" s="17"/>
      <c r="J33" s="6"/>
      <c r="K33" s="11"/>
    </row>
    <row r="34" spans="1:11" ht="15.75">
      <c r="A34" s="16"/>
      <c r="B34" s="5"/>
      <c r="C34" s="6"/>
      <c r="D34" s="6"/>
      <c r="E34" s="17"/>
      <c r="F34" s="26">
        <f>SUM(C34,D34)</f>
        <v>0</v>
      </c>
      <c r="G34" s="5"/>
      <c r="H34" s="6"/>
      <c r="I34" s="17"/>
      <c r="J34" s="6"/>
      <c r="K34" s="11"/>
    </row>
    <row r="35" spans="1:11" ht="15.75">
      <c r="A35" s="27"/>
      <c r="B35" s="5"/>
      <c r="C35" s="6"/>
      <c r="D35" s="6"/>
      <c r="E35" s="17"/>
      <c r="F35" s="26">
        <f>SUM(C35,D35)</f>
        <v>0</v>
      </c>
      <c r="G35" s="5"/>
      <c r="H35" s="6"/>
      <c r="I35" s="17"/>
      <c r="J35" s="6"/>
      <c r="K35" s="11"/>
    </row>
    <row r="36" spans="1:11" ht="15.75">
      <c r="A36" s="27"/>
      <c r="B36" s="5"/>
      <c r="C36" s="6"/>
      <c r="D36" s="6"/>
      <c r="E36" s="17"/>
      <c r="F36" s="26">
        <f>SUM(C36,D36)</f>
        <v>0</v>
      </c>
      <c r="G36" s="5"/>
      <c r="H36" s="6"/>
      <c r="I36" s="17"/>
      <c r="J36" s="6"/>
      <c r="K36" s="11"/>
    </row>
    <row r="37" spans="1:11" ht="15.75">
      <c r="A37" s="27"/>
      <c r="B37" s="5"/>
      <c r="C37" s="6"/>
      <c r="D37" s="6"/>
      <c r="E37" s="17"/>
      <c r="F37" s="26">
        <f>SUM(C37,D37)</f>
        <v>0</v>
      </c>
      <c r="G37" s="5"/>
      <c r="H37" s="6"/>
      <c r="I37" s="17"/>
      <c r="J37" s="6"/>
      <c r="K37" s="11"/>
    </row>
    <row r="38" spans="1:11" ht="15.75">
      <c r="A38" s="27"/>
      <c r="B38" s="5"/>
      <c r="C38" s="6"/>
      <c r="D38" s="6"/>
      <c r="E38" s="17"/>
      <c r="F38" s="26">
        <f>SUM(C38,D38)</f>
        <v>0</v>
      </c>
      <c r="G38" s="5"/>
      <c r="H38" s="6"/>
      <c r="I38" s="17"/>
      <c r="J38" s="6"/>
      <c r="K38" s="11"/>
    </row>
    <row r="39" spans="1:11" ht="15.75">
      <c r="A39" s="27"/>
      <c r="B39" s="5"/>
      <c r="C39" s="6"/>
      <c r="D39" s="6"/>
      <c r="E39" s="17"/>
      <c r="F39" s="26">
        <f>SUM(C39,D39)</f>
        <v>0</v>
      </c>
      <c r="G39" s="5"/>
      <c r="H39" s="6"/>
      <c r="I39" s="17"/>
      <c r="J39" s="6"/>
      <c r="K39" s="11"/>
    </row>
    <row r="40" spans="1:11" ht="15.75">
      <c r="A40" s="27"/>
      <c r="B40" s="5"/>
      <c r="C40" s="6"/>
      <c r="D40" s="6"/>
      <c r="E40" s="17"/>
      <c r="F40" s="26">
        <f>SUM(C40,D40)</f>
        <v>0</v>
      </c>
      <c r="G40" s="5"/>
      <c r="H40" s="6"/>
      <c r="I40" s="17"/>
      <c r="J40" s="6"/>
      <c r="K40" s="11"/>
    </row>
    <row r="41" spans="1:11" ht="15.75">
      <c r="A41" s="27"/>
      <c r="B41" s="5"/>
      <c r="C41" s="6"/>
      <c r="D41" s="6"/>
      <c r="E41" s="17"/>
      <c r="F41" s="26">
        <f>SUM(C41,D41)</f>
        <v>0</v>
      </c>
      <c r="G41" s="5"/>
      <c r="H41" s="6"/>
      <c r="I41" s="17"/>
      <c r="J41" s="6"/>
      <c r="K41" s="11"/>
    </row>
    <row r="42" spans="1:11" ht="15.75">
      <c r="A42" s="27"/>
      <c r="B42" s="5"/>
      <c r="C42" s="6"/>
      <c r="D42" s="6"/>
      <c r="E42" s="17"/>
      <c r="F42" s="26">
        <f>SUM(C42,D42)</f>
        <v>0</v>
      </c>
      <c r="G42" s="5"/>
      <c r="H42" s="6"/>
      <c r="I42" s="17"/>
      <c r="J42" s="6"/>
      <c r="K42" s="11"/>
    </row>
    <row r="43" spans="1:11" ht="15.75">
      <c r="A43" s="16"/>
      <c r="B43" s="5"/>
      <c r="C43" s="6"/>
      <c r="D43" s="6"/>
      <c r="E43" s="17"/>
      <c r="F43" s="26">
        <f>SUM(C43,D43)</f>
        <v>0</v>
      </c>
      <c r="G43" s="5"/>
      <c r="H43" s="6"/>
      <c r="I43" s="17"/>
      <c r="J43" s="6"/>
      <c r="K43" s="11"/>
    </row>
    <row r="44" spans="1:11" ht="15.75">
      <c r="A44" s="16"/>
      <c r="B44" s="5"/>
      <c r="C44" s="6"/>
      <c r="D44" s="6"/>
      <c r="E44" s="17"/>
      <c r="F44" s="26">
        <f>SUM(C44,D44)</f>
        <v>0</v>
      </c>
      <c r="G44" s="5"/>
      <c r="H44" s="6"/>
      <c r="I44" s="17"/>
      <c r="J44" s="6"/>
      <c r="K44" s="11"/>
    </row>
    <row r="45" spans="1:11" ht="15.75">
      <c r="A45" s="28"/>
      <c r="B45" s="7"/>
      <c r="C45" s="8"/>
      <c r="D45" s="8"/>
      <c r="E45" s="18"/>
      <c r="F45" s="26">
        <f>SUM(C45,D45)</f>
        <v>0</v>
      </c>
      <c r="G45" s="7"/>
      <c r="H45" s="8"/>
      <c r="I45" s="18"/>
      <c r="J45" s="8"/>
      <c r="K45" s="11"/>
    </row>
    <row r="46" spans="1:11" ht="15.75">
      <c r="A46" s="28"/>
      <c r="B46" s="7"/>
      <c r="C46" s="8"/>
      <c r="D46" s="8"/>
      <c r="E46" s="18"/>
      <c r="F46" s="26">
        <f>SUM(C46,D46)</f>
        <v>0</v>
      </c>
      <c r="G46" s="7"/>
      <c r="H46" s="8"/>
      <c r="I46" s="18"/>
      <c r="J46" s="8"/>
      <c r="K46" s="11"/>
    </row>
    <row r="47" spans="1:11" ht="15.75">
      <c r="A47" s="28"/>
      <c r="B47" s="7"/>
      <c r="C47" s="8"/>
      <c r="D47" s="8"/>
      <c r="E47" s="18"/>
      <c r="F47" s="26">
        <f>SUM(C47,D47)</f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0</v>
      </c>
      <c r="D48" s="21">
        <f>SUM(D5:D47)</f>
        <v>0</v>
      </c>
      <c r="E48" s="22"/>
      <c r="F48" s="23">
        <f>SUM(C48,D48)</f>
        <v>0</v>
      </c>
      <c r="G48" s="24"/>
      <c r="H48" s="21">
        <f>SUM(H5:H47)</f>
        <v>0</v>
      </c>
      <c r="I48" s="22"/>
      <c r="J48" s="21">
        <f>SUM(J5:J47)</f>
        <v>0</v>
      </c>
      <c r="K48" s="25">
        <f>C48-H48</f>
        <v>0</v>
      </c>
    </row>
    <row r="51" spans="2:8" ht="15.75">
      <c r="B51" s="15" t="s">
        <v>5</v>
      </c>
      <c r="F51" s="12"/>
      <c r="G51" s="35" t="s">
        <v>149</v>
      </c>
      <c r="H51" s="36"/>
    </row>
    <row r="52" spans="2:8" ht="1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 t="s">
        <v>148</v>
      </c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21.421875" style="0" customWidth="1"/>
    <col min="6" max="6" width="15.8515625" style="0" customWidth="1"/>
    <col min="7" max="7" width="15.7109375" style="0" customWidth="1"/>
    <col min="8" max="8" width="11.57421875" style="0" customWidth="1"/>
    <col min="9" max="9" width="22.8515625" style="0" customWidth="1"/>
    <col min="10" max="10" width="11.7109375" style="0" customWidth="1"/>
    <col min="11" max="11" width="15.57421875" style="0" customWidth="1"/>
  </cols>
  <sheetData>
    <row r="1" spans="1:11" ht="61.5" customHeight="1">
      <c r="A1" s="1"/>
      <c r="B1" s="32" t="s">
        <v>31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30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47.75" customHeight="1">
      <c r="A4" s="37"/>
      <c r="B4" s="37"/>
      <c r="C4" s="9" t="s">
        <v>29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15.75">
      <c r="A5" s="27">
        <v>1</v>
      </c>
      <c r="B5" s="39" t="s">
        <v>28</v>
      </c>
      <c r="C5" s="6">
        <v>0</v>
      </c>
      <c r="D5" s="6">
        <v>0</v>
      </c>
      <c r="E5" s="17"/>
      <c r="F5" s="26">
        <f>SUM(C5,D5)</f>
        <v>0</v>
      </c>
      <c r="G5" s="5">
        <v>2210</v>
      </c>
      <c r="H5" s="6">
        <v>11.495</v>
      </c>
      <c r="I5" s="38" t="s">
        <v>27</v>
      </c>
      <c r="J5" s="6"/>
      <c r="K5" s="11">
        <v>11.26</v>
      </c>
    </row>
    <row r="6" spans="1:11" ht="31.5">
      <c r="A6" s="27"/>
      <c r="B6" s="17"/>
      <c r="C6" s="6"/>
      <c r="D6" s="6"/>
      <c r="E6" s="17"/>
      <c r="F6" s="26">
        <f>SUM(C6,D6)</f>
        <v>0</v>
      </c>
      <c r="G6" s="5">
        <v>2210</v>
      </c>
      <c r="H6" s="6">
        <v>11.064</v>
      </c>
      <c r="I6" s="17" t="s">
        <v>26</v>
      </c>
      <c r="J6" s="6"/>
      <c r="K6" s="11"/>
    </row>
    <row r="7" spans="1:11" ht="15.75">
      <c r="A7" s="27"/>
      <c r="B7" s="5"/>
      <c r="C7" s="6"/>
      <c r="D7" s="6"/>
      <c r="E7" s="17"/>
      <c r="F7" s="26">
        <f>SUM(C7,D7)</f>
        <v>0</v>
      </c>
      <c r="G7" s="5"/>
      <c r="H7" s="6"/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>SUM(C8,D8)</f>
        <v>0</v>
      </c>
      <c r="G8" s="5"/>
      <c r="H8" s="6"/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>SUM(C9,D9)</f>
        <v>0</v>
      </c>
      <c r="G9" s="5"/>
      <c r="H9" s="6"/>
      <c r="I9" s="19"/>
      <c r="J9" s="6"/>
      <c r="K9" s="11"/>
    </row>
    <row r="10" spans="1:11" ht="15.75">
      <c r="A10" s="27"/>
      <c r="B10" s="5"/>
      <c r="C10" s="6"/>
      <c r="D10" s="6"/>
      <c r="E10" s="17"/>
      <c r="F10" s="26">
        <f>SUM(C10,D10)</f>
        <v>0</v>
      </c>
      <c r="G10" s="16"/>
      <c r="H10" s="6"/>
      <c r="I10" s="17"/>
      <c r="J10" s="6"/>
      <c r="K10" s="11"/>
    </row>
    <row r="11" spans="1:11" ht="15.75">
      <c r="A11" s="27"/>
      <c r="B11" s="5"/>
      <c r="C11" s="6"/>
      <c r="D11" s="6"/>
      <c r="E11" s="17"/>
      <c r="F11" s="26">
        <f>SUM(C11,D11)</f>
        <v>0</v>
      </c>
      <c r="G11" s="16"/>
      <c r="H11" s="6"/>
      <c r="I11" s="17"/>
      <c r="J11" s="6"/>
      <c r="K11" s="11"/>
    </row>
    <row r="12" spans="1:11" ht="15.75">
      <c r="A12" s="27"/>
      <c r="B12" s="5"/>
      <c r="C12" s="6"/>
      <c r="D12" s="6"/>
      <c r="E12" s="17"/>
      <c r="F12" s="26">
        <f>SUM(C12,D12)</f>
        <v>0</v>
      </c>
      <c r="G12" s="5"/>
      <c r="H12" s="6"/>
      <c r="I12" s="17"/>
      <c r="J12" s="6"/>
      <c r="K12" s="11"/>
    </row>
    <row r="13" spans="1:11" ht="15.75">
      <c r="A13" s="16"/>
      <c r="B13" s="5"/>
      <c r="C13" s="6"/>
      <c r="D13" s="6"/>
      <c r="E13" s="17"/>
      <c r="F13" s="26">
        <f>SUM(C13,D13)</f>
        <v>0</v>
      </c>
      <c r="G13" s="5"/>
      <c r="H13" s="6"/>
      <c r="I13" s="17"/>
      <c r="J13" s="6"/>
      <c r="K13" s="11"/>
    </row>
    <row r="14" spans="1:11" ht="15" customHeight="1">
      <c r="A14" s="16"/>
      <c r="B14" s="5"/>
      <c r="C14" s="6"/>
      <c r="D14" s="6"/>
      <c r="E14" s="17"/>
      <c r="F14" s="26">
        <f>SUM(C14,D14)</f>
        <v>0</v>
      </c>
      <c r="G14" s="5"/>
      <c r="H14" s="6"/>
      <c r="I14" s="17"/>
      <c r="J14" s="6"/>
      <c r="K14" s="11"/>
    </row>
    <row r="15" spans="1:11" ht="15.75">
      <c r="A15" s="27"/>
      <c r="B15" s="5"/>
      <c r="C15" s="6"/>
      <c r="D15" s="6"/>
      <c r="E15" s="17"/>
      <c r="F15" s="26">
        <f>SUM(C15,D15)</f>
        <v>0</v>
      </c>
      <c r="G15" s="5"/>
      <c r="H15" s="6"/>
      <c r="I15" s="17"/>
      <c r="J15" s="6"/>
      <c r="K15" s="11"/>
    </row>
    <row r="16" spans="1:11" ht="15.75">
      <c r="A16" s="27"/>
      <c r="B16" s="5"/>
      <c r="C16" s="6"/>
      <c r="D16" s="6"/>
      <c r="E16" s="17"/>
      <c r="F16" s="26">
        <f>SUM(C16,D16)</f>
        <v>0</v>
      </c>
      <c r="G16" s="5"/>
      <c r="H16" s="6"/>
      <c r="I16" s="17"/>
      <c r="J16" s="6"/>
      <c r="K16" s="11"/>
    </row>
    <row r="17" spans="1:11" ht="15.75">
      <c r="A17" s="27"/>
      <c r="B17" s="5"/>
      <c r="C17" s="6"/>
      <c r="D17" s="6"/>
      <c r="E17" s="17"/>
      <c r="F17" s="26">
        <f>SUM(C17,D17)</f>
        <v>0</v>
      </c>
      <c r="G17" s="5"/>
      <c r="H17" s="6"/>
      <c r="I17" s="17"/>
      <c r="J17" s="6"/>
      <c r="K17" s="11"/>
    </row>
    <row r="18" spans="1:11" ht="15.75">
      <c r="A18" s="27"/>
      <c r="B18" s="5"/>
      <c r="C18" s="6"/>
      <c r="D18" s="6"/>
      <c r="E18" s="17"/>
      <c r="F18" s="26">
        <f>SUM(C18,D18)</f>
        <v>0</v>
      </c>
      <c r="G18" s="5"/>
      <c r="H18" s="6"/>
      <c r="I18" s="17"/>
      <c r="J18" s="6"/>
      <c r="K18" s="11"/>
    </row>
    <row r="19" spans="1:11" ht="15.75">
      <c r="A19" s="27"/>
      <c r="B19" s="5"/>
      <c r="C19" s="6"/>
      <c r="D19" s="6"/>
      <c r="E19" s="17"/>
      <c r="F19" s="26">
        <f>SUM(C19,D19)</f>
        <v>0</v>
      </c>
      <c r="G19" s="5"/>
      <c r="H19" s="6"/>
      <c r="I19" s="17"/>
      <c r="J19" s="6"/>
      <c r="K19" s="11"/>
    </row>
    <row r="20" spans="1:11" ht="15.75">
      <c r="A20" s="27"/>
      <c r="B20" s="5"/>
      <c r="C20" s="6"/>
      <c r="D20" s="6"/>
      <c r="E20" s="17"/>
      <c r="F20" s="26">
        <f>SUM(C20,D20)</f>
        <v>0</v>
      </c>
      <c r="G20" s="5"/>
      <c r="H20" s="6"/>
      <c r="I20" s="17"/>
      <c r="J20" s="6"/>
      <c r="K20" s="11"/>
    </row>
    <row r="21" spans="1:11" ht="15.75">
      <c r="A21" s="27"/>
      <c r="B21" s="5"/>
      <c r="C21" s="6"/>
      <c r="D21" s="6"/>
      <c r="E21" s="17"/>
      <c r="F21" s="26">
        <f>SUM(C21,D21)</f>
        <v>0</v>
      </c>
      <c r="G21" s="5"/>
      <c r="H21" s="6"/>
      <c r="I21" s="17"/>
      <c r="J21" s="6"/>
      <c r="K21" s="11"/>
    </row>
    <row r="22" spans="1:11" ht="15.75">
      <c r="A22" s="27"/>
      <c r="B22" s="5"/>
      <c r="C22" s="6"/>
      <c r="D22" s="6"/>
      <c r="E22" s="17"/>
      <c r="F22" s="26">
        <f>SUM(C22,D22)</f>
        <v>0</v>
      </c>
      <c r="G22" s="5"/>
      <c r="H22" s="6"/>
      <c r="I22" s="17"/>
      <c r="J22" s="6"/>
      <c r="K22" s="11"/>
    </row>
    <row r="23" spans="1:11" ht="15.75">
      <c r="A23" s="16"/>
      <c r="B23" s="5"/>
      <c r="C23" s="6"/>
      <c r="D23" s="6"/>
      <c r="E23" s="17"/>
      <c r="F23" s="26">
        <f>SUM(C23,D23)</f>
        <v>0</v>
      </c>
      <c r="G23" s="5"/>
      <c r="H23" s="6"/>
      <c r="I23" s="17"/>
      <c r="J23" s="6"/>
      <c r="K23" s="11"/>
    </row>
    <row r="24" spans="1:11" ht="15.75">
      <c r="A24" s="16"/>
      <c r="B24" s="5"/>
      <c r="C24" s="6"/>
      <c r="D24" s="6"/>
      <c r="E24" s="17"/>
      <c r="F24" s="26">
        <f>SUM(C24,D24)</f>
        <v>0</v>
      </c>
      <c r="G24" s="5"/>
      <c r="H24" s="6"/>
      <c r="I24" s="17"/>
      <c r="J24" s="6"/>
      <c r="K24" s="11"/>
    </row>
    <row r="25" spans="1:11" ht="15.75">
      <c r="A25" s="27"/>
      <c r="B25" s="5"/>
      <c r="C25" s="6"/>
      <c r="D25" s="6"/>
      <c r="E25" s="17"/>
      <c r="F25" s="26">
        <f>SUM(C25,D25)</f>
        <v>0</v>
      </c>
      <c r="G25" s="5"/>
      <c r="H25" s="6"/>
      <c r="I25" s="17"/>
      <c r="J25" s="6"/>
      <c r="K25" s="11"/>
    </row>
    <row r="26" spans="1:11" ht="15.75">
      <c r="A26" s="27"/>
      <c r="B26" s="5"/>
      <c r="C26" s="6"/>
      <c r="D26" s="6"/>
      <c r="E26" s="17"/>
      <c r="F26" s="26">
        <f>SUM(C26,D26)</f>
        <v>0</v>
      </c>
      <c r="G26" s="5"/>
      <c r="H26" s="6"/>
      <c r="I26" s="17"/>
      <c r="J26" s="6"/>
      <c r="K26" s="11"/>
    </row>
    <row r="27" spans="1:11" ht="15.75">
      <c r="A27" s="27"/>
      <c r="B27" s="5"/>
      <c r="C27" s="6"/>
      <c r="D27" s="6"/>
      <c r="E27" s="17"/>
      <c r="F27" s="26">
        <f>SUM(C27,D27)</f>
        <v>0</v>
      </c>
      <c r="G27" s="5"/>
      <c r="H27" s="6"/>
      <c r="I27" s="17"/>
      <c r="J27" s="6"/>
      <c r="K27" s="11"/>
    </row>
    <row r="28" spans="1:11" ht="15.75">
      <c r="A28" s="27"/>
      <c r="B28" s="5"/>
      <c r="C28" s="6"/>
      <c r="D28" s="6"/>
      <c r="E28" s="17"/>
      <c r="F28" s="26">
        <f>SUM(C28,D28)</f>
        <v>0</v>
      </c>
      <c r="G28" s="5"/>
      <c r="H28" s="6"/>
      <c r="I28" s="17"/>
      <c r="J28" s="6"/>
      <c r="K28" s="11"/>
    </row>
    <row r="29" spans="1:11" ht="15.75">
      <c r="A29" s="27"/>
      <c r="B29" s="5"/>
      <c r="C29" s="6"/>
      <c r="D29" s="6"/>
      <c r="E29" s="17"/>
      <c r="F29" s="26">
        <f>SUM(C29,D29)</f>
        <v>0</v>
      </c>
      <c r="G29" s="5"/>
      <c r="H29" s="6"/>
      <c r="I29" s="17"/>
      <c r="J29" s="6"/>
      <c r="K29" s="11"/>
    </row>
    <row r="30" spans="1:11" ht="15.75">
      <c r="A30" s="27"/>
      <c r="B30" s="5"/>
      <c r="C30" s="6"/>
      <c r="D30" s="6"/>
      <c r="E30" s="17"/>
      <c r="F30" s="26">
        <f>SUM(C30,D30)</f>
        <v>0</v>
      </c>
      <c r="G30" s="5"/>
      <c r="H30" s="6"/>
      <c r="I30" s="17"/>
      <c r="J30" s="6"/>
      <c r="K30" s="11"/>
    </row>
    <row r="31" spans="1:11" ht="15.75">
      <c r="A31" s="27"/>
      <c r="B31" s="5"/>
      <c r="C31" s="6"/>
      <c r="D31" s="6"/>
      <c r="E31" s="17"/>
      <c r="F31" s="26">
        <f>SUM(C31,D31)</f>
        <v>0</v>
      </c>
      <c r="G31" s="5"/>
      <c r="H31" s="6"/>
      <c r="I31" s="17"/>
      <c r="J31" s="6"/>
      <c r="K31" s="11"/>
    </row>
    <row r="32" spans="1:11" ht="15.75">
      <c r="A32" s="27"/>
      <c r="B32" s="5"/>
      <c r="C32" s="6"/>
      <c r="D32" s="6"/>
      <c r="E32" s="17"/>
      <c r="F32" s="26">
        <f>SUM(C32,D32)</f>
        <v>0</v>
      </c>
      <c r="G32" s="5"/>
      <c r="H32" s="6"/>
      <c r="I32" s="17"/>
      <c r="J32" s="6"/>
      <c r="K32" s="11"/>
    </row>
    <row r="33" spans="1:11" ht="15.75">
      <c r="A33" s="16"/>
      <c r="B33" s="5"/>
      <c r="C33" s="6"/>
      <c r="D33" s="6"/>
      <c r="E33" s="17"/>
      <c r="F33" s="26">
        <f>SUM(C33,D33)</f>
        <v>0</v>
      </c>
      <c r="G33" s="5"/>
      <c r="H33" s="6"/>
      <c r="I33" s="17"/>
      <c r="J33" s="6"/>
      <c r="K33" s="11"/>
    </row>
    <row r="34" spans="1:11" ht="15.75">
      <c r="A34" s="16"/>
      <c r="B34" s="5"/>
      <c r="C34" s="6"/>
      <c r="D34" s="6"/>
      <c r="E34" s="17"/>
      <c r="F34" s="26">
        <f>SUM(C34,D34)</f>
        <v>0</v>
      </c>
      <c r="G34" s="5"/>
      <c r="H34" s="6"/>
      <c r="I34" s="17"/>
      <c r="J34" s="6"/>
      <c r="K34" s="11"/>
    </row>
    <row r="35" spans="1:11" ht="15.75">
      <c r="A35" s="27"/>
      <c r="B35" s="5"/>
      <c r="C35" s="6"/>
      <c r="D35" s="6"/>
      <c r="E35" s="17"/>
      <c r="F35" s="26">
        <f>SUM(C35,D35)</f>
        <v>0</v>
      </c>
      <c r="G35" s="5"/>
      <c r="H35" s="6"/>
      <c r="I35" s="17"/>
      <c r="J35" s="6"/>
      <c r="K35" s="11"/>
    </row>
    <row r="36" spans="1:11" ht="15.75">
      <c r="A36" s="27"/>
      <c r="B36" s="5"/>
      <c r="C36" s="6"/>
      <c r="D36" s="6"/>
      <c r="E36" s="17"/>
      <c r="F36" s="26">
        <f>SUM(C36,D36)</f>
        <v>0</v>
      </c>
      <c r="G36" s="5"/>
      <c r="H36" s="6"/>
      <c r="I36" s="17"/>
      <c r="J36" s="6"/>
      <c r="K36" s="11"/>
    </row>
    <row r="37" spans="1:11" ht="15.75">
      <c r="A37" s="27"/>
      <c r="B37" s="5"/>
      <c r="C37" s="6"/>
      <c r="D37" s="6"/>
      <c r="E37" s="17"/>
      <c r="F37" s="26">
        <f>SUM(C37,D37)</f>
        <v>0</v>
      </c>
      <c r="G37" s="5"/>
      <c r="H37" s="6"/>
      <c r="I37" s="17"/>
      <c r="J37" s="6"/>
      <c r="K37" s="11"/>
    </row>
    <row r="38" spans="1:11" ht="15.75">
      <c r="A38" s="27"/>
      <c r="B38" s="5"/>
      <c r="C38" s="6"/>
      <c r="D38" s="6"/>
      <c r="E38" s="17"/>
      <c r="F38" s="26">
        <f>SUM(C38,D38)</f>
        <v>0</v>
      </c>
      <c r="G38" s="5"/>
      <c r="H38" s="6"/>
      <c r="I38" s="17"/>
      <c r="J38" s="6"/>
      <c r="K38" s="11"/>
    </row>
    <row r="39" spans="1:11" ht="15.75">
      <c r="A39" s="27"/>
      <c r="B39" s="5"/>
      <c r="C39" s="6"/>
      <c r="D39" s="6"/>
      <c r="E39" s="17"/>
      <c r="F39" s="26">
        <f>SUM(C39,D39)</f>
        <v>0</v>
      </c>
      <c r="G39" s="5"/>
      <c r="H39" s="6"/>
      <c r="I39" s="17"/>
      <c r="J39" s="6"/>
      <c r="K39" s="11"/>
    </row>
    <row r="40" spans="1:11" ht="15.75">
      <c r="A40" s="27"/>
      <c r="B40" s="5"/>
      <c r="C40" s="6"/>
      <c r="D40" s="6"/>
      <c r="E40" s="17"/>
      <c r="F40" s="26">
        <f>SUM(C40,D40)</f>
        <v>0</v>
      </c>
      <c r="G40" s="5"/>
      <c r="H40" s="6"/>
      <c r="I40" s="17"/>
      <c r="J40" s="6"/>
      <c r="K40" s="11"/>
    </row>
    <row r="41" spans="1:11" ht="15.75">
      <c r="A41" s="27"/>
      <c r="B41" s="5"/>
      <c r="C41" s="6"/>
      <c r="D41" s="6"/>
      <c r="E41" s="17"/>
      <c r="F41" s="26">
        <f>SUM(C41,D41)</f>
        <v>0</v>
      </c>
      <c r="G41" s="5"/>
      <c r="H41" s="6"/>
      <c r="I41" s="17"/>
      <c r="J41" s="6"/>
      <c r="K41" s="11"/>
    </row>
    <row r="42" spans="1:11" ht="15.75">
      <c r="A42" s="27"/>
      <c r="B42" s="5"/>
      <c r="C42" s="6"/>
      <c r="D42" s="6"/>
      <c r="E42" s="17"/>
      <c r="F42" s="26">
        <f>SUM(C42,D42)</f>
        <v>0</v>
      </c>
      <c r="G42" s="5"/>
      <c r="H42" s="6"/>
      <c r="I42" s="17"/>
      <c r="J42" s="6"/>
      <c r="K42" s="11"/>
    </row>
    <row r="43" spans="1:11" ht="15.75">
      <c r="A43" s="16"/>
      <c r="B43" s="5"/>
      <c r="C43" s="6"/>
      <c r="D43" s="6"/>
      <c r="E43" s="17"/>
      <c r="F43" s="26">
        <f>SUM(C43,D43)</f>
        <v>0</v>
      </c>
      <c r="G43" s="5"/>
      <c r="H43" s="6"/>
      <c r="I43" s="17"/>
      <c r="J43" s="6"/>
      <c r="K43" s="11"/>
    </row>
    <row r="44" spans="1:11" ht="15.75">
      <c r="A44" s="16"/>
      <c r="B44" s="5"/>
      <c r="C44" s="6"/>
      <c r="D44" s="6"/>
      <c r="E44" s="17"/>
      <c r="F44" s="26">
        <f>SUM(C44,D44)</f>
        <v>0</v>
      </c>
      <c r="G44" s="5"/>
      <c r="H44" s="6"/>
      <c r="I44" s="17"/>
      <c r="J44" s="6"/>
      <c r="K44" s="11"/>
    </row>
    <row r="45" spans="1:11" ht="15.75">
      <c r="A45" s="28"/>
      <c r="B45" s="7"/>
      <c r="C45" s="8"/>
      <c r="D45" s="8"/>
      <c r="E45" s="18"/>
      <c r="F45" s="26">
        <f>SUM(C45,D45)</f>
        <v>0</v>
      </c>
      <c r="G45" s="7"/>
      <c r="H45" s="8"/>
      <c r="I45" s="18"/>
      <c r="J45" s="8"/>
      <c r="K45" s="11"/>
    </row>
    <row r="46" spans="1:11" ht="15.75">
      <c r="A46" s="28"/>
      <c r="B46" s="7"/>
      <c r="C46" s="8"/>
      <c r="D46" s="8"/>
      <c r="E46" s="18"/>
      <c r="F46" s="26">
        <f>SUM(C46,D46)</f>
        <v>0</v>
      </c>
      <c r="G46" s="7"/>
      <c r="H46" s="8"/>
      <c r="I46" s="18"/>
      <c r="J46" s="8"/>
      <c r="K46" s="11"/>
    </row>
    <row r="47" spans="1:11" ht="15.75">
      <c r="A47" s="28"/>
      <c r="B47" s="7"/>
      <c r="C47" s="8"/>
      <c r="D47" s="8"/>
      <c r="E47" s="18"/>
      <c r="F47" s="26">
        <f>SUM(C47,D47)</f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0</v>
      </c>
      <c r="D48" s="21">
        <f>SUM(D5:D47)</f>
        <v>0</v>
      </c>
      <c r="E48" s="22"/>
      <c r="F48" s="23">
        <f>SUM(C48,D48)</f>
        <v>0</v>
      </c>
      <c r="G48" s="24"/>
      <c r="H48" s="21">
        <f>SUM(H5:H47)</f>
        <v>22.558999999999997</v>
      </c>
      <c r="I48" s="22"/>
      <c r="J48" s="21">
        <f>SUM(J5:J47)</f>
        <v>0</v>
      </c>
      <c r="K48" s="25">
        <f>C48-H48</f>
        <v>-22.558999999999997</v>
      </c>
    </row>
    <row r="51" spans="2:8" ht="15.75">
      <c r="B51" s="15" t="s">
        <v>25</v>
      </c>
      <c r="F51" s="12"/>
      <c r="G51" s="35" t="s">
        <v>24</v>
      </c>
      <c r="H51" s="36"/>
    </row>
    <row r="52" spans="2:8" ht="1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 t="s">
        <v>23</v>
      </c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G51:H51"/>
    <mergeCell ref="G53:H53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31496062992125984" right="0.11811023622047245" top="0.5511811023622047" bottom="0.35433070866141736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2" spans="1:11" ht="62.25" customHeight="1">
      <c r="A2" s="1"/>
      <c r="B2" s="32" t="s">
        <v>53</v>
      </c>
      <c r="C2" s="33"/>
      <c r="D2" s="33"/>
      <c r="E2" s="33"/>
      <c r="F2" s="33"/>
      <c r="G2" s="33"/>
      <c r="H2" s="33"/>
      <c r="I2" s="33"/>
      <c r="J2" s="33"/>
      <c r="K2" s="1"/>
    </row>
    <row r="3" spans="1:11" ht="21.75" customHeight="1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57.75" customHeight="1">
      <c r="A4" s="37" t="s">
        <v>4</v>
      </c>
      <c r="B4" s="37" t="s">
        <v>8</v>
      </c>
      <c r="C4" s="34" t="s">
        <v>1</v>
      </c>
      <c r="D4" s="34"/>
      <c r="E4" s="34"/>
      <c r="F4" s="34" t="s">
        <v>0</v>
      </c>
      <c r="G4" s="34" t="s">
        <v>16</v>
      </c>
      <c r="H4" s="34"/>
      <c r="I4" s="34"/>
      <c r="J4" s="34"/>
      <c r="K4" s="30" t="s">
        <v>20</v>
      </c>
    </row>
    <row r="5" spans="1:11" ht="140.25">
      <c r="A5" s="37"/>
      <c r="B5" s="37"/>
      <c r="C5" s="9" t="s">
        <v>17</v>
      </c>
      <c r="D5" s="9" t="s">
        <v>18</v>
      </c>
      <c r="E5" s="9" t="s">
        <v>14</v>
      </c>
      <c r="F5" s="34"/>
      <c r="G5" s="10" t="s">
        <v>9</v>
      </c>
      <c r="H5" s="9" t="s">
        <v>19</v>
      </c>
      <c r="I5" s="9" t="s">
        <v>15</v>
      </c>
      <c r="J5" s="9" t="s">
        <v>19</v>
      </c>
      <c r="K5" s="30"/>
    </row>
    <row r="6" spans="1:11" ht="33" customHeight="1">
      <c r="A6" s="9">
        <v>1</v>
      </c>
      <c r="B6" s="63" t="s">
        <v>51</v>
      </c>
      <c r="C6" s="9"/>
      <c r="D6" s="47">
        <v>2.239</v>
      </c>
      <c r="E6" s="58" t="s">
        <v>47</v>
      </c>
      <c r="F6" s="29"/>
      <c r="G6" s="10"/>
      <c r="H6" s="9"/>
      <c r="I6" s="62"/>
      <c r="J6" s="9">
        <v>2.24</v>
      </c>
      <c r="K6" s="43">
        <f>D6-J6</f>
        <v>-0.001000000000000334</v>
      </c>
    </row>
    <row r="7" spans="1:11" ht="33" customHeight="1">
      <c r="A7" s="27">
        <v>2</v>
      </c>
      <c r="B7" s="60" t="s">
        <v>50</v>
      </c>
      <c r="C7" s="47"/>
      <c r="D7" s="47">
        <v>2.3076</v>
      </c>
      <c r="E7" s="58" t="s">
        <v>47</v>
      </c>
      <c r="F7" s="43"/>
      <c r="G7" s="45"/>
      <c r="H7" s="6"/>
      <c r="I7" s="61"/>
      <c r="J7" s="59">
        <v>2.31</v>
      </c>
      <c r="K7" s="43">
        <f>D7-J7</f>
        <v>-0.0024000000000001798</v>
      </c>
    </row>
    <row r="8" spans="1:11" ht="33" customHeight="1">
      <c r="A8" s="27">
        <v>3</v>
      </c>
      <c r="B8" s="60" t="s">
        <v>49</v>
      </c>
      <c r="C8" s="47"/>
      <c r="D8" s="47">
        <v>3.461</v>
      </c>
      <c r="E8" s="58" t="s">
        <v>47</v>
      </c>
      <c r="F8" s="43"/>
      <c r="G8" s="45"/>
      <c r="H8" s="6"/>
      <c r="I8" s="60"/>
      <c r="J8" s="59">
        <v>3.46</v>
      </c>
      <c r="K8" s="43">
        <f>D8-J8</f>
        <v>0.0009999999999998899</v>
      </c>
    </row>
    <row r="9" spans="1:11" ht="33" customHeight="1" thickBot="1">
      <c r="A9" s="27">
        <v>4</v>
      </c>
      <c r="B9" s="57" t="s">
        <v>48</v>
      </c>
      <c r="C9" s="47"/>
      <c r="D9" s="47">
        <v>2.3076</v>
      </c>
      <c r="E9" s="58" t="s">
        <v>47</v>
      </c>
      <c r="F9" s="43"/>
      <c r="G9" s="45"/>
      <c r="H9" s="6"/>
      <c r="I9" s="57"/>
      <c r="J9" s="47">
        <v>2.31</v>
      </c>
      <c r="K9" s="43">
        <f>D9-J9</f>
        <v>-0.0024000000000001798</v>
      </c>
    </row>
    <row r="10" spans="1:11" ht="33" customHeight="1">
      <c r="A10" s="51">
        <v>5</v>
      </c>
      <c r="B10" s="56" t="s">
        <v>46</v>
      </c>
      <c r="C10" s="47"/>
      <c r="D10" s="52">
        <v>32</v>
      </c>
      <c r="E10" s="46" t="s">
        <v>45</v>
      </c>
      <c r="F10" s="43"/>
      <c r="G10" s="45"/>
      <c r="H10" s="6"/>
      <c r="I10" s="44"/>
      <c r="J10" s="6">
        <v>0</v>
      </c>
      <c r="K10" s="43">
        <f>D10-J10</f>
        <v>32</v>
      </c>
    </row>
    <row r="11" spans="1:11" ht="33" customHeight="1">
      <c r="A11" s="54"/>
      <c r="B11" s="55"/>
      <c r="C11" s="47"/>
      <c r="D11" s="52">
        <v>1.8</v>
      </c>
      <c r="E11" s="46" t="s">
        <v>44</v>
      </c>
      <c r="F11" s="43"/>
      <c r="G11" s="45"/>
      <c r="H11" s="6"/>
      <c r="I11" s="44"/>
      <c r="J11" s="6">
        <v>0</v>
      </c>
      <c r="K11" s="43">
        <f>D11-J11</f>
        <v>1.8</v>
      </c>
    </row>
    <row r="12" spans="1:11" ht="33" customHeight="1">
      <c r="A12" s="54"/>
      <c r="B12" s="55"/>
      <c r="C12" s="47"/>
      <c r="D12" s="52">
        <v>0.15</v>
      </c>
      <c r="E12" s="46" t="s">
        <v>43</v>
      </c>
      <c r="F12" s="43"/>
      <c r="G12" s="45"/>
      <c r="H12" s="6"/>
      <c r="I12" s="44"/>
      <c r="J12" s="6">
        <v>0</v>
      </c>
      <c r="K12" s="43">
        <f>D12-J12</f>
        <v>0.15</v>
      </c>
    </row>
    <row r="13" spans="1:11" ht="33" customHeight="1">
      <c r="A13" s="54"/>
      <c r="B13" s="55"/>
      <c r="C13" s="47"/>
      <c r="D13" s="52">
        <v>12.6</v>
      </c>
      <c r="E13" s="46" t="s">
        <v>42</v>
      </c>
      <c r="F13" s="43"/>
      <c r="G13" s="45"/>
      <c r="H13" s="6"/>
      <c r="I13" s="44"/>
      <c r="J13" s="6">
        <v>0</v>
      </c>
      <c r="K13" s="43">
        <f>D13-J13</f>
        <v>12.6</v>
      </c>
    </row>
    <row r="14" spans="1:11" ht="33" customHeight="1" thickBot="1">
      <c r="A14" s="54"/>
      <c r="B14" s="53"/>
      <c r="C14" s="47"/>
      <c r="D14" s="52">
        <v>5</v>
      </c>
      <c r="E14" s="46" t="s">
        <v>41</v>
      </c>
      <c r="F14" s="43"/>
      <c r="G14" s="45"/>
      <c r="H14" s="6"/>
      <c r="I14" s="44"/>
      <c r="J14" s="6">
        <v>0</v>
      </c>
      <c r="K14" s="43">
        <f>D14-J14</f>
        <v>5</v>
      </c>
    </row>
    <row r="15" spans="1:11" ht="33" customHeight="1">
      <c r="A15" s="51">
        <v>6</v>
      </c>
      <c r="B15" s="50" t="s">
        <v>40</v>
      </c>
      <c r="C15" s="47"/>
      <c r="D15" s="47">
        <v>12.789</v>
      </c>
      <c r="E15" s="46" t="s">
        <v>39</v>
      </c>
      <c r="F15" s="43"/>
      <c r="G15" s="45"/>
      <c r="H15" s="6"/>
      <c r="I15" s="44"/>
      <c r="J15" s="6">
        <v>0</v>
      </c>
      <c r="K15" s="43">
        <f>D15-J15</f>
        <v>12.789</v>
      </c>
    </row>
    <row r="16" spans="1:11" ht="33" customHeight="1">
      <c r="A16" s="49"/>
      <c r="B16" s="48"/>
      <c r="C16" s="47"/>
      <c r="D16" s="47">
        <v>6.9</v>
      </c>
      <c r="E16" s="46" t="s">
        <v>38</v>
      </c>
      <c r="F16" s="43"/>
      <c r="G16" s="45"/>
      <c r="H16" s="6"/>
      <c r="I16" s="44"/>
      <c r="J16" s="6">
        <v>0</v>
      </c>
      <c r="K16" s="43">
        <f>D16-J16</f>
        <v>6.9</v>
      </c>
    </row>
    <row r="17" spans="1:11" ht="15.75">
      <c r="A17" s="7"/>
      <c r="B17" s="20" t="s">
        <v>10</v>
      </c>
      <c r="C17" s="21">
        <f>SUM(C7:C8)</f>
        <v>0</v>
      </c>
      <c r="D17" s="21">
        <f>SUM(D6:D16)</f>
        <v>81.55420000000001</v>
      </c>
      <c r="E17" s="22"/>
      <c r="F17" s="23">
        <f>SUM(F7:F15)</f>
        <v>0</v>
      </c>
      <c r="G17" s="24"/>
      <c r="H17" s="21">
        <f>SUM(H7:H8)</f>
        <v>0</v>
      </c>
      <c r="I17" s="22"/>
      <c r="J17" s="21">
        <f>SUM(J6:J16)</f>
        <v>10.320000000000002</v>
      </c>
      <c r="K17" s="21">
        <f>SUM(K6:K16)</f>
        <v>71.2342</v>
      </c>
    </row>
    <row r="18" ht="15">
      <c r="K18" s="42"/>
    </row>
    <row r="20" spans="2:8" ht="15.75">
      <c r="B20" s="15" t="s">
        <v>37</v>
      </c>
      <c r="F20" s="12"/>
      <c r="G20" s="35" t="s">
        <v>36</v>
      </c>
      <c r="H20" s="36"/>
    </row>
    <row r="21" spans="2:8" ht="15">
      <c r="B21" s="15"/>
      <c r="F21" s="13" t="s">
        <v>7</v>
      </c>
      <c r="G21" s="14"/>
      <c r="H21" s="14"/>
    </row>
    <row r="22" spans="2:8" ht="15.75">
      <c r="B22" s="15" t="s">
        <v>6</v>
      </c>
      <c r="F22" s="12"/>
      <c r="G22" s="35" t="s">
        <v>35</v>
      </c>
      <c r="H22" s="36"/>
    </row>
    <row r="23" spans="6:8" ht="15">
      <c r="F23" s="13" t="s">
        <v>7</v>
      </c>
      <c r="G23" s="14"/>
      <c r="H23" s="14"/>
    </row>
    <row r="26" ht="15">
      <c r="B26" t="s">
        <v>34</v>
      </c>
    </row>
    <row r="27" spans="2:3" ht="15">
      <c r="B27" t="s">
        <v>33</v>
      </c>
      <c r="C27" t="s">
        <v>32</v>
      </c>
    </row>
    <row r="32" spans="1:3" ht="15">
      <c r="A32" s="40"/>
      <c r="B32" s="41"/>
      <c r="C32" s="40"/>
    </row>
  </sheetData>
  <sheetProtection/>
  <mergeCells count="14">
    <mergeCell ref="B2:J2"/>
    <mergeCell ref="A3:K3"/>
    <mergeCell ref="A4:A5"/>
    <mergeCell ref="B4:B5"/>
    <mergeCell ref="C4:E4"/>
    <mergeCell ref="F4:F5"/>
    <mergeCell ref="G4:J4"/>
    <mergeCell ref="K4:K5"/>
    <mergeCell ref="B10:B14"/>
    <mergeCell ref="A10:A14"/>
    <mergeCell ref="A15:A16"/>
    <mergeCell ref="B15:B16"/>
    <mergeCell ref="G20:H20"/>
    <mergeCell ref="G22:H22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4.5742187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57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26.25" customHeight="1">
      <c r="A5" s="27">
        <v>1</v>
      </c>
      <c r="B5" s="5" t="s">
        <v>55</v>
      </c>
      <c r="C5" s="6">
        <v>2.86</v>
      </c>
      <c r="D5" s="6"/>
      <c r="E5" s="17"/>
      <c r="F5" s="26">
        <f>SUM(C5,D5)</f>
        <v>2.86</v>
      </c>
      <c r="G5" s="5">
        <v>2220</v>
      </c>
      <c r="H5" s="6">
        <v>2.86</v>
      </c>
      <c r="I5" s="19" t="s">
        <v>54</v>
      </c>
      <c r="J5" s="6"/>
      <c r="K5" s="11"/>
    </row>
    <row r="6" spans="1:11" ht="15.75">
      <c r="A6" s="27"/>
      <c r="B6" s="5"/>
      <c r="C6" s="6"/>
      <c r="D6" s="6"/>
      <c r="E6" s="17"/>
      <c r="F6" s="26">
        <f>SUM(C6,D6)</f>
        <v>0</v>
      </c>
      <c r="G6" s="5"/>
      <c r="H6" s="6"/>
      <c r="I6" s="19"/>
      <c r="J6" s="6"/>
      <c r="K6" s="11"/>
    </row>
    <row r="7" spans="1:11" ht="15.75">
      <c r="A7" s="27"/>
      <c r="B7" s="5"/>
      <c r="C7" s="6"/>
      <c r="D7" s="6"/>
      <c r="E7" s="17"/>
      <c r="F7" s="26">
        <f>SUM(C7,D7)</f>
        <v>0</v>
      </c>
      <c r="G7" s="5"/>
      <c r="H7" s="6"/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>SUM(C8,D8)</f>
        <v>0</v>
      </c>
      <c r="G8" s="5"/>
      <c r="H8" s="6"/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>SUM(C9,D9)</f>
        <v>0</v>
      </c>
      <c r="G9" s="5"/>
      <c r="H9" s="6"/>
      <c r="I9" s="19"/>
      <c r="J9" s="6"/>
      <c r="K9" s="11"/>
    </row>
    <row r="10" spans="1:11" ht="15.75">
      <c r="A10" s="27"/>
      <c r="B10" s="5"/>
      <c r="C10" s="6"/>
      <c r="D10" s="6"/>
      <c r="E10" s="17"/>
      <c r="F10" s="26">
        <f>SUM(C10,D10)</f>
        <v>0</v>
      </c>
      <c r="G10" s="16"/>
      <c r="H10" s="6"/>
      <c r="I10" s="17"/>
      <c r="J10" s="6"/>
      <c r="K10" s="11"/>
    </row>
    <row r="11" spans="1:11" ht="15.75">
      <c r="A11" s="27"/>
      <c r="B11" s="5"/>
      <c r="C11" s="6"/>
      <c r="D11" s="6"/>
      <c r="E11" s="17"/>
      <c r="F11" s="26">
        <f>SUM(C11,D11)</f>
        <v>0</v>
      </c>
      <c r="G11" s="16"/>
      <c r="H11" s="6"/>
      <c r="I11" s="17"/>
      <c r="J11" s="6"/>
      <c r="K11" s="11"/>
    </row>
    <row r="12" spans="1:11" ht="15.75">
      <c r="A12" s="27"/>
      <c r="B12" s="5"/>
      <c r="C12" s="6"/>
      <c r="D12" s="6"/>
      <c r="E12" s="17"/>
      <c r="F12" s="26">
        <f>SUM(C12,D12)</f>
        <v>0</v>
      </c>
      <c r="G12" s="5"/>
      <c r="H12" s="6"/>
      <c r="I12" s="17"/>
      <c r="J12" s="6"/>
      <c r="K12" s="11"/>
    </row>
    <row r="13" spans="1:11" ht="15.75">
      <c r="A13" s="16"/>
      <c r="B13" s="5"/>
      <c r="C13" s="6"/>
      <c r="D13" s="6"/>
      <c r="E13" s="17"/>
      <c r="F13" s="26">
        <f>SUM(C13,D13)</f>
        <v>0</v>
      </c>
      <c r="G13" s="5"/>
      <c r="H13" s="6"/>
      <c r="I13" s="17"/>
      <c r="J13" s="6"/>
      <c r="K13" s="11"/>
    </row>
    <row r="14" spans="1:11" ht="15" customHeight="1">
      <c r="A14" s="16"/>
      <c r="B14" s="5"/>
      <c r="C14" s="6"/>
      <c r="D14" s="6"/>
      <c r="E14" s="17"/>
      <c r="F14" s="26">
        <f>SUM(C14,D14)</f>
        <v>0</v>
      </c>
      <c r="G14" s="5"/>
      <c r="H14" s="6"/>
      <c r="I14" s="17"/>
      <c r="J14" s="6"/>
      <c r="K14" s="11"/>
    </row>
    <row r="15" spans="1:11" ht="15.75">
      <c r="A15" s="27"/>
      <c r="B15" s="5"/>
      <c r="C15" s="6"/>
      <c r="D15" s="6"/>
      <c r="E15" s="17"/>
      <c r="F15" s="26">
        <f>SUM(C15,D15)</f>
        <v>0</v>
      </c>
      <c r="G15" s="5"/>
      <c r="H15" s="6"/>
      <c r="I15" s="17"/>
      <c r="J15" s="6"/>
      <c r="K15" s="11"/>
    </row>
    <row r="16" spans="1:11" ht="15.75">
      <c r="A16" s="27"/>
      <c r="B16" s="5"/>
      <c r="C16" s="6"/>
      <c r="D16" s="6"/>
      <c r="E16" s="17"/>
      <c r="F16" s="26">
        <f>SUM(C16,D16)</f>
        <v>0</v>
      </c>
      <c r="G16" s="5"/>
      <c r="H16" s="6"/>
      <c r="I16" s="17"/>
      <c r="J16" s="6"/>
      <c r="K16" s="11"/>
    </row>
    <row r="17" spans="1:11" ht="15.75">
      <c r="A17" s="27"/>
      <c r="B17" s="5"/>
      <c r="C17" s="6"/>
      <c r="D17" s="6"/>
      <c r="E17" s="17"/>
      <c r="F17" s="26">
        <f>SUM(C17,D17)</f>
        <v>0</v>
      </c>
      <c r="G17" s="5"/>
      <c r="H17" s="6"/>
      <c r="I17" s="17"/>
      <c r="J17" s="6"/>
      <c r="K17" s="11"/>
    </row>
    <row r="18" spans="1:11" ht="15.75">
      <c r="A18" s="27"/>
      <c r="B18" s="5"/>
      <c r="C18" s="6"/>
      <c r="D18" s="6"/>
      <c r="E18" s="17"/>
      <c r="F18" s="26">
        <f>SUM(C18,D18)</f>
        <v>0</v>
      </c>
      <c r="G18" s="5"/>
      <c r="H18" s="6"/>
      <c r="I18" s="17"/>
      <c r="J18" s="6"/>
      <c r="K18" s="11"/>
    </row>
    <row r="19" spans="1:11" ht="15.75">
      <c r="A19" s="27"/>
      <c r="B19" s="5"/>
      <c r="C19" s="6"/>
      <c r="D19" s="6"/>
      <c r="E19" s="17"/>
      <c r="F19" s="26">
        <f>SUM(C19,D19)</f>
        <v>0</v>
      </c>
      <c r="G19" s="5"/>
      <c r="H19" s="6"/>
      <c r="I19" s="17"/>
      <c r="J19" s="6"/>
      <c r="K19" s="11"/>
    </row>
    <row r="20" spans="1:11" ht="15.75">
      <c r="A20" s="27"/>
      <c r="B20" s="5"/>
      <c r="C20" s="6"/>
      <c r="D20" s="6"/>
      <c r="E20" s="17"/>
      <c r="F20" s="26">
        <f>SUM(C20,D20)</f>
        <v>0</v>
      </c>
      <c r="G20" s="5"/>
      <c r="H20" s="6"/>
      <c r="I20" s="17"/>
      <c r="J20" s="6"/>
      <c r="K20" s="11"/>
    </row>
    <row r="21" spans="1:11" ht="15.75">
      <c r="A21" s="27"/>
      <c r="B21" s="5"/>
      <c r="C21" s="6"/>
      <c r="D21" s="6"/>
      <c r="E21" s="17"/>
      <c r="F21" s="26">
        <f>SUM(C21,D21)</f>
        <v>0</v>
      </c>
      <c r="G21" s="5"/>
      <c r="H21" s="6"/>
      <c r="I21" s="17"/>
      <c r="J21" s="6"/>
      <c r="K21" s="11"/>
    </row>
    <row r="22" spans="1:11" ht="15.75">
      <c r="A22" s="27"/>
      <c r="B22" s="5"/>
      <c r="C22" s="6"/>
      <c r="D22" s="6"/>
      <c r="E22" s="17"/>
      <c r="F22" s="26">
        <f>SUM(C22,D22)</f>
        <v>0</v>
      </c>
      <c r="G22" s="5"/>
      <c r="H22" s="6"/>
      <c r="I22" s="17"/>
      <c r="J22" s="6"/>
      <c r="K22" s="11"/>
    </row>
    <row r="23" spans="1:11" ht="15.75">
      <c r="A23" s="16"/>
      <c r="B23" s="5"/>
      <c r="C23" s="6"/>
      <c r="D23" s="6"/>
      <c r="E23" s="17"/>
      <c r="F23" s="26">
        <f>SUM(C23,D23)</f>
        <v>0</v>
      </c>
      <c r="G23" s="5"/>
      <c r="H23" s="6"/>
      <c r="I23" s="17"/>
      <c r="J23" s="6"/>
      <c r="K23" s="11"/>
    </row>
    <row r="24" spans="1:11" ht="15.75">
      <c r="A24" s="16"/>
      <c r="B24" s="5"/>
      <c r="C24" s="6"/>
      <c r="D24" s="6"/>
      <c r="E24" s="17"/>
      <c r="F24" s="26">
        <f>SUM(C24,D24)</f>
        <v>0</v>
      </c>
      <c r="G24" s="5"/>
      <c r="H24" s="6"/>
      <c r="I24" s="17"/>
      <c r="J24" s="6"/>
      <c r="K24" s="11"/>
    </row>
    <row r="25" spans="1:11" ht="15.75">
      <c r="A25" s="27"/>
      <c r="B25" s="5"/>
      <c r="C25" s="6"/>
      <c r="D25" s="6"/>
      <c r="E25" s="17"/>
      <c r="F25" s="26">
        <f>SUM(C25,D25)</f>
        <v>0</v>
      </c>
      <c r="G25" s="5"/>
      <c r="H25" s="6"/>
      <c r="I25" s="17"/>
      <c r="J25" s="6"/>
      <c r="K25" s="11"/>
    </row>
    <row r="26" spans="1:11" ht="15.75">
      <c r="A26" s="27"/>
      <c r="B26" s="5"/>
      <c r="C26" s="6"/>
      <c r="D26" s="6"/>
      <c r="E26" s="17"/>
      <c r="F26" s="26">
        <f>SUM(C26,D26)</f>
        <v>0</v>
      </c>
      <c r="G26" s="5"/>
      <c r="H26" s="6"/>
      <c r="I26" s="17"/>
      <c r="J26" s="6"/>
      <c r="K26" s="11"/>
    </row>
    <row r="27" spans="1:11" ht="15.75">
      <c r="A27" s="27"/>
      <c r="B27" s="5"/>
      <c r="C27" s="6"/>
      <c r="D27" s="6"/>
      <c r="E27" s="17"/>
      <c r="F27" s="26">
        <f>SUM(C27,D27)</f>
        <v>0</v>
      </c>
      <c r="G27" s="5"/>
      <c r="H27" s="6"/>
      <c r="I27" s="17"/>
      <c r="J27" s="6"/>
      <c r="K27" s="11"/>
    </row>
    <row r="28" spans="1:11" ht="15.75">
      <c r="A28" s="27"/>
      <c r="B28" s="5"/>
      <c r="C28" s="6"/>
      <c r="D28" s="6"/>
      <c r="E28" s="17"/>
      <c r="F28" s="26">
        <f>SUM(C28,D28)</f>
        <v>0</v>
      </c>
      <c r="G28" s="5"/>
      <c r="H28" s="6"/>
      <c r="I28" s="17"/>
      <c r="J28" s="6"/>
      <c r="K28" s="11"/>
    </row>
    <row r="29" spans="1:11" ht="15.75">
      <c r="A29" s="27"/>
      <c r="B29" s="5"/>
      <c r="C29" s="6"/>
      <c r="D29" s="6"/>
      <c r="E29" s="17"/>
      <c r="F29" s="26">
        <f>SUM(C29,D29)</f>
        <v>0</v>
      </c>
      <c r="G29" s="5"/>
      <c r="H29" s="6"/>
      <c r="I29" s="17"/>
      <c r="J29" s="6"/>
      <c r="K29" s="11"/>
    </row>
    <row r="30" spans="1:11" ht="15.75">
      <c r="A30" s="27"/>
      <c r="B30" s="5"/>
      <c r="C30" s="6"/>
      <c r="D30" s="6"/>
      <c r="E30" s="17"/>
      <c r="F30" s="26">
        <f>SUM(C30,D30)</f>
        <v>0</v>
      </c>
      <c r="G30" s="5"/>
      <c r="H30" s="6"/>
      <c r="I30" s="17"/>
      <c r="J30" s="6"/>
      <c r="K30" s="11"/>
    </row>
    <row r="31" spans="1:11" ht="15.75">
      <c r="A31" s="27"/>
      <c r="B31" s="5"/>
      <c r="C31" s="6"/>
      <c r="D31" s="6"/>
      <c r="E31" s="17"/>
      <c r="F31" s="26">
        <f>SUM(C31,D31)</f>
        <v>0</v>
      </c>
      <c r="G31" s="5"/>
      <c r="H31" s="6"/>
      <c r="I31" s="17"/>
      <c r="J31" s="6"/>
      <c r="K31" s="11"/>
    </row>
    <row r="32" spans="1:11" ht="15.75">
      <c r="A32" s="27"/>
      <c r="B32" s="5"/>
      <c r="C32" s="6"/>
      <c r="D32" s="6"/>
      <c r="E32" s="17"/>
      <c r="F32" s="26">
        <f>SUM(C32,D32)</f>
        <v>0</v>
      </c>
      <c r="G32" s="5"/>
      <c r="H32" s="6"/>
      <c r="I32" s="17"/>
      <c r="J32" s="6"/>
      <c r="K32" s="11"/>
    </row>
    <row r="33" spans="1:11" ht="15.75">
      <c r="A33" s="16"/>
      <c r="B33" s="5"/>
      <c r="C33" s="6"/>
      <c r="D33" s="6"/>
      <c r="E33" s="17"/>
      <c r="F33" s="26">
        <f>SUM(C33,D33)</f>
        <v>0</v>
      </c>
      <c r="G33" s="5"/>
      <c r="H33" s="6"/>
      <c r="I33" s="17"/>
      <c r="J33" s="6"/>
      <c r="K33" s="11"/>
    </row>
    <row r="34" spans="1:11" ht="15.75">
      <c r="A34" s="16"/>
      <c r="B34" s="5"/>
      <c r="C34" s="6"/>
      <c r="D34" s="6"/>
      <c r="E34" s="17"/>
      <c r="F34" s="26">
        <f>SUM(C34,D34)</f>
        <v>0</v>
      </c>
      <c r="G34" s="5"/>
      <c r="H34" s="6"/>
      <c r="I34" s="17"/>
      <c r="J34" s="6"/>
      <c r="K34" s="11"/>
    </row>
    <row r="35" spans="1:11" ht="15.75">
      <c r="A35" s="27"/>
      <c r="B35" s="5"/>
      <c r="C35" s="6"/>
      <c r="D35" s="6"/>
      <c r="E35" s="17"/>
      <c r="F35" s="26">
        <f>SUM(C35,D35)</f>
        <v>0</v>
      </c>
      <c r="G35" s="5"/>
      <c r="H35" s="6"/>
      <c r="I35" s="17"/>
      <c r="J35" s="6"/>
      <c r="K35" s="11"/>
    </row>
    <row r="36" spans="1:11" ht="15.75">
      <c r="A36" s="27"/>
      <c r="B36" s="5"/>
      <c r="C36" s="6"/>
      <c r="D36" s="6"/>
      <c r="E36" s="17"/>
      <c r="F36" s="26">
        <f>SUM(C36,D36)</f>
        <v>0</v>
      </c>
      <c r="G36" s="5"/>
      <c r="H36" s="6"/>
      <c r="I36" s="17"/>
      <c r="J36" s="6"/>
      <c r="K36" s="11"/>
    </row>
    <row r="37" spans="1:11" ht="15.75">
      <c r="A37" s="27"/>
      <c r="B37" s="5"/>
      <c r="C37" s="6"/>
      <c r="D37" s="6"/>
      <c r="E37" s="17"/>
      <c r="F37" s="26">
        <f>SUM(C37,D37)</f>
        <v>0</v>
      </c>
      <c r="G37" s="5"/>
      <c r="H37" s="6"/>
      <c r="I37" s="17"/>
      <c r="J37" s="6"/>
      <c r="K37" s="11"/>
    </row>
    <row r="38" spans="1:11" ht="15.75">
      <c r="A38" s="27"/>
      <c r="B38" s="5"/>
      <c r="C38" s="6"/>
      <c r="D38" s="6"/>
      <c r="E38" s="17"/>
      <c r="F38" s="26">
        <f>SUM(C38,D38)</f>
        <v>0</v>
      </c>
      <c r="G38" s="5"/>
      <c r="H38" s="6"/>
      <c r="I38" s="17"/>
      <c r="J38" s="6"/>
      <c r="K38" s="11"/>
    </row>
    <row r="39" spans="1:11" ht="15.75">
      <c r="A39" s="27"/>
      <c r="B39" s="5"/>
      <c r="C39" s="6"/>
      <c r="D39" s="6"/>
      <c r="E39" s="17"/>
      <c r="F39" s="26">
        <f>SUM(C39,D39)</f>
        <v>0</v>
      </c>
      <c r="G39" s="5"/>
      <c r="H39" s="6"/>
      <c r="I39" s="17"/>
      <c r="J39" s="6"/>
      <c r="K39" s="11"/>
    </row>
    <row r="40" spans="1:11" ht="15.75">
      <c r="A40" s="27"/>
      <c r="B40" s="5"/>
      <c r="C40" s="6"/>
      <c r="D40" s="6"/>
      <c r="E40" s="17"/>
      <c r="F40" s="26">
        <f>SUM(C40,D40)</f>
        <v>0</v>
      </c>
      <c r="G40" s="5"/>
      <c r="H40" s="6"/>
      <c r="I40" s="17"/>
      <c r="J40" s="6"/>
      <c r="K40" s="11"/>
    </row>
    <row r="41" spans="1:11" ht="15.75">
      <c r="A41" s="27"/>
      <c r="B41" s="5"/>
      <c r="C41" s="6"/>
      <c r="D41" s="6"/>
      <c r="E41" s="17"/>
      <c r="F41" s="26">
        <f>SUM(C41,D41)</f>
        <v>0</v>
      </c>
      <c r="G41" s="5"/>
      <c r="H41" s="6"/>
      <c r="I41" s="17"/>
      <c r="J41" s="6"/>
      <c r="K41" s="11"/>
    </row>
    <row r="42" spans="1:11" ht="15.75">
      <c r="A42" s="27"/>
      <c r="B42" s="5"/>
      <c r="C42" s="6"/>
      <c r="D42" s="6"/>
      <c r="E42" s="17"/>
      <c r="F42" s="26">
        <f>SUM(C42,D42)</f>
        <v>0</v>
      </c>
      <c r="G42" s="5"/>
      <c r="H42" s="6"/>
      <c r="I42" s="17"/>
      <c r="J42" s="6"/>
      <c r="K42" s="11"/>
    </row>
    <row r="43" spans="1:11" ht="15.75">
      <c r="A43" s="16"/>
      <c r="B43" s="5"/>
      <c r="C43" s="6"/>
      <c r="D43" s="6"/>
      <c r="E43" s="17"/>
      <c r="F43" s="26">
        <f>SUM(C43,D43)</f>
        <v>0</v>
      </c>
      <c r="G43" s="5"/>
      <c r="H43" s="6"/>
      <c r="I43" s="17"/>
      <c r="J43" s="6"/>
      <c r="K43" s="11"/>
    </row>
    <row r="44" spans="1:11" ht="15.75">
      <c r="A44" s="16"/>
      <c r="B44" s="5"/>
      <c r="C44" s="6"/>
      <c r="D44" s="6"/>
      <c r="E44" s="17"/>
      <c r="F44" s="26">
        <f>SUM(C44,D44)</f>
        <v>0</v>
      </c>
      <c r="G44" s="5"/>
      <c r="H44" s="6"/>
      <c r="I44" s="17"/>
      <c r="J44" s="6"/>
      <c r="K44" s="11"/>
    </row>
    <row r="45" spans="1:11" ht="15.75">
      <c r="A45" s="28"/>
      <c r="B45" s="7"/>
      <c r="C45" s="8"/>
      <c r="D45" s="8"/>
      <c r="E45" s="18"/>
      <c r="F45" s="26">
        <f>SUM(C45,D45)</f>
        <v>0</v>
      </c>
      <c r="G45" s="7"/>
      <c r="H45" s="8"/>
      <c r="I45" s="18"/>
      <c r="J45" s="8"/>
      <c r="K45" s="11"/>
    </row>
    <row r="46" spans="1:11" ht="15.75">
      <c r="A46" s="28"/>
      <c r="B46" s="7"/>
      <c r="C46" s="8"/>
      <c r="D46" s="8"/>
      <c r="E46" s="18"/>
      <c r="F46" s="26">
        <f>SUM(C46,D46)</f>
        <v>0</v>
      </c>
      <c r="G46" s="7"/>
      <c r="H46" s="8"/>
      <c r="I46" s="18"/>
      <c r="J46" s="8"/>
      <c r="K46" s="11"/>
    </row>
    <row r="47" spans="1:11" ht="15.75">
      <c r="A47" s="28"/>
      <c r="B47" s="7"/>
      <c r="C47" s="8"/>
      <c r="D47" s="8"/>
      <c r="E47" s="18"/>
      <c r="F47" s="26">
        <f>SUM(C47,D47)</f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2.86</v>
      </c>
      <c r="D48" s="21">
        <f>SUM(D5:D47)</f>
        <v>0</v>
      </c>
      <c r="E48" s="22"/>
      <c r="F48" s="23">
        <f>SUM(C48,D48)</f>
        <v>2.86</v>
      </c>
      <c r="G48" s="24"/>
      <c r="H48" s="21">
        <f>SUM(H5:H47)</f>
        <v>2.86</v>
      </c>
      <c r="I48" s="22"/>
      <c r="J48" s="21">
        <f>SUM(J5:J47)</f>
        <v>0</v>
      </c>
      <c r="K48" s="25">
        <f>C48-H48</f>
        <v>0</v>
      </c>
    </row>
    <row r="51" spans="2:8" ht="15.75">
      <c r="B51" s="15" t="s">
        <v>5</v>
      </c>
      <c r="F51" s="12"/>
      <c r="G51" s="35"/>
      <c r="H51" s="36"/>
    </row>
    <row r="52" spans="2:8" ht="1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/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21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15.75">
      <c r="A5" s="27"/>
      <c r="B5" s="5"/>
      <c r="C5" s="6"/>
      <c r="D5" s="6"/>
      <c r="E5" s="17"/>
      <c r="F5" s="26">
        <f>SUM(C5,D5)</f>
        <v>0</v>
      </c>
      <c r="G5" s="5"/>
      <c r="H5" s="6"/>
      <c r="I5" s="19"/>
      <c r="J5" s="6"/>
      <c r="K5" s="11"/>
    </row>
    <row r="6" spans="1:11" ht="15.75">
      <c r="A6" s="27"/>
      <c r="B6" s="5"/>
      <c r="C6" s="6"/>
      <c r="D6" s="6"/>
      <c r="E6" s="17"/>
      <c r="F6" s="26">
        <f aca="true" t="shared" si="0" ref="F6:F48">SUM(C6,D6)</f>
        <v>0</v>
      </c>
      <c r="G6" s="5"/>
      <c r="H6" s="6"/>
      <c r="I6" s="19"/>
      <c r="J6" s="6"/>
      <c r="K6" s="11"/>
    </row>
    <row r="7" spans="1:11" ht="15.75">
      <c r="A7" s="27"/>
      <c r="B7" s="5"/>
      <c r="C7" s="6"/>
      <c r="D7" s="6"/>
      <c r="E7" s="17"/>
      <c r="F7" s="26">
        <f t="shared" si="0"/>
        <v>0</v>
      </c>
      <c r="G7" s="5"/>
      <c r="H7" s="6"/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 t="shared" si="0"/>
        <v>0</v>
      </c>
      <c r="G8" s="5"/>
      <c r="H8" s="6"/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 t="shared" si="0"/>
        <v>0</v>
      </c>
      <c r="G9" s="5"/>
      <c r="H9" s="6"/>
      <c r="I9" s="19"/>
      <c r="J9" s="6"/>
      <c r="K9" s="11"/>
    </row>
    <row r="10" spans="1:11" ht="15.75">
      <c r="A10" s="27"/>
      <c r="B10" s="5"/>
      <c r="C10" s="6"/>
      <c r="D10" s="6"/>
      <c r="E10" s="17"/>
      <c r="F10" s="26">
        <f t="shared" si="0"/>
        <v>0</v>
      </c>
      <c r="G10" s="16"/>
      <c r="H10" s="6"/>
      <c r="I10" s="17"/>
      <c r="J10" s="6"/>
      <c r="K10" s="11"/>
    </row>
    <row r="11" spans="1:11" ht="15.75">
      <c r="A11" s="27"/>
      <c r="B11" s="5"/>
      <c r="C11" s="6"/>
      <c r="D11" s="6"/>
      <c r="E11" s="17"/>
      <c r="F11" s="26">
        <f t="shared" si="0"/>
        <v>0</v>
      </c>
      <c r="G11" s="16"/>
      <c r="H11" s="6"/>
      <c r="I11" s="17"/>
      <c r="J11" s="6"/>
      <c r="K11" s="11"/>
    </row>
    <row r="12" spans="1:11" ht="15.75">
      <c r="A12" s="27"/>
      <c r="B12" s="5"/>
      <c r="C12" s="6"/>
      <c r="D12" s="6"/>
      <c r="E12" s="17"/>
      <c r="F12" s="26">
        <f t="shared" si="0"/>
        <v>0</v>
      </c>
      <c r="G12" s="5"/>
      <c r="H12" s="6"/>
      <c r="I12" s="17"/>
      <c r="J12" s="6"/>
      <c r="K12" s="11"/>
    </row>
    <row r="13" spans="1:11" ht="15.75">
      <c r="A13" s="16"/>
      <c r="B13" s="5"/>
      <c r="C13" s="6"/>
      <c r="D13" s="6"/>
      <c r="E13" s="17"/>
      <c r="F13" s="26">
        <f t="shared" si="0"/>
        <v>0</v>
      </c>
      <c r="G13" s="5"/>
      <c r="H13" s="6"/>
      <c r="I13" s="17"/>
      <c r="J13" s="6"/>
      <c r="K13" s="11"/>
    </row>
    <row r="14" spans="1:11" ht="15" customHeight="1">
      <c r="A14" s="16"/>
      <c r="B14" s="5"/>
      <c r="C14" s="6"/>
      <c r="D14" s="6"/>
      <c r="E14" s="17"/>
      <c r="F14" s="26">
        <f t="shared" si="0"/>
        <v>0</v>
      </c>
      <c r="G14" s="5"/>
      <c r="H14" s="6"/>
      <c r="I14" s="17"/>
      <c r="J14" s="6"/>
      <c r="K14" s="11"/>
    </row>
    <row r="15" spans="1:11" ht="15.75">
      <c r="A15" s="27"/>
      <c r="B15" s="5"/>
      <c r="C15" s="6"/>
      <c r="D15" s="6"/>
      <c r="E15" s="17"/>
      <c r="F15" s="26">
        <f t="shared" si="0"/>
        <v>0</v>
      </c>
      <c r="G15" s="5"/>
      <c r="H15" s="6"/>
      <c r="I15" s="17"/>
      <c r="J15" s="6"/>
      <c r="K15" s="11"/>
    </row>
    <row r="16" spans="1:11" ht="15.75">
      <c r="A16" s="27"/>
      <c r="B16" s="5"/>
      <c r="C16" s="6"/>
      <c r="D16" s="6"/>
      <c r="E16" s="17"/>
      <c r="F16" s="26">
        <f t="shared" si="0"/>
        <v>0</v>
      </c>
      <c r="G16" s="5"/>
      <c r="H16" s="6"/>
      <c r="I16" s="17"/>
      <c r="J16" s="6"/>
      <c r="K16" s="11"/>
    </row>
    <row r="17" spans="1:11" ht="15.75">
      <c r="A17" s="27"/>
      <c r="B17" s="5"/>
      <c r="C17" s="6"/>
      <c r="D17" s="6"/>
      <c r="E17" s="17"/>
      <c r="F17" s="26">
        <f t="shared" si="0"/>
        <v>0</v>
      </c>
      <c r="G17" s="5"/>
      <c r="H17" s="6"/>
      <c r="I17" s="17"/>
      <c r="J17" s="6"/>
      <c r="K17" s="11"/>
    </row>
    <row r="18" spans="1:11" ht="15.75">
      <c r="A18" s="27"/>
      <c r="B18" s="5"/>
      <c r="C18" s="6"/>
      <c r="D18" s="6"/>
      <c r="E18" s="17"/>
      <c r="F18" s="26">
        <f t="shared" si="0"/>
        <v>0</v>
      </c>
      <c r="G18" s="5"/>
      <c r="H18" s="6"/>
      <c r="I18" s="17"/>
      <c r="J18" s="6"/>
      <c r="K18" s="11"/>
    </row>
    <row r="19" spans="1:11" ht="15.75">
      <c r="A19" s="27"/>
      <c r="B19" s="5"/>
      <c r="C19" s="6"/>
      <c r="D19" s="6"/>
      <c r="E19" s="17"/>
      <c r="F19" s="26">
        <f t="shared" si="0"/>
        <v>0</v>
      </c>
      <c r="G19" s="5"/>
      <c r="H19" s="6"/>
      <c r="I19" s="17"/>
      <c r="J19" s="6"/>
      <c r="K19" s="11"/>
    </row>
    <row r="20" spans="1:11" ht="15.75">
      <c r="A20" s="27"/>
      <c r="B20" s="5"/>
      <c r="C20" s="6"/>
      <c r="D20" s="6"/>
      <c r="E20" s="17"/>
      <c r="F20" s="26">
        <f t="shared" si="0"/>
        <v>0</v>
      </c>
      <c r="G20" s="5"/>
      <c r="H20" s="6"/>
      <c r="I20" s="17"/>
      <c r="J20" s="6"/>
      <c r="K20" s="11"/>
    </row>
    <row r="21" spans="1:11" ht="15.75">
      <c r="A21" s="27"/>
      <c r="B21" s="5"/>
      <c r="C21" s="6"/>
      <c r="D21" s="6"/>
      <c r="E21" s="17"/>
      <c r="F21" s="26">
        <f t="shared" si="0"/>
        <v>0</v>
      </c>
      <c r="G21" s="5"/>
      <c r="H21" s="6"/>
      <c r="I21" s="17"/>
      <c r="J21" s="6"/>
      <c r="K21" s="11"/>
    </row>
    <row r="22" spans="1:11" ht="15.75">
      <c r="A22" s="27"/>
      <c r="B22" s="5"/>
      <c r="C22" s="6"/>
      <c r="D22" s="6"/>
      <c r="E22" s="17"/>
      <c r="F22" s="26">
        <f t="shared" si="0"/>
        <v>0</v>
      </c>
      <c r="G22" s="5"/>
      <c r="H22" s="6"/>
      <c r="I22" s="17"/>
      <c r="J22" s="6"/>
      <c r="K22" s="11"/>
    </row>
    <row r="23" spans="1:11" ht="15.75">
      <c r="A23" s="16"/>
      <c r="B23" s="5"/>
      <c r="C23" s="6"/>
      <c r="D23" s="6"/>
      <c r="E23" s="17"/>
      <c r="F23" s="26">
        <f t="shared" si="0"/>
        <v>0</v>
      </c>
      <c r="G23" s="5"/>
      <c r="H23" s="6"/>
      <c r="I23" s="17"/>
      <c r="J23" s="6"/>
      <c r="K23" s="11"/>
    </row>
    <row r="24" spans="1:11" ht="15.75">
      <c r="A24" s="16"/>
      <c r="B24" s="5"/>
      <c r="C24" s="6"/>
      <c r="D24" s="6"/>
      <c r="E24" s="17"/>
      <c r="F24" s="26">
        <f t="shared" si="0"/>
        <v>0</v>
      </c>
      <c r="G24" s="5"/>
      <c r="H24" s="6"/>
      <c r="I24" s="17"/>
      <c r="J24" s="6"/>
      <c r="K24" s="11"/>
    </row>
    <row r="25" spans="1:11" ht="15.75">
      <c r="A25" s="27"/>
      <c r="B25" s="5"/>
      <c r="C25" s="6"/>
      <c r="D25" s="6"/>
      <c r="E25" s="17"/>
      <c r="F25" s="26">
        <f t="shared" si="0"/>
        <v>0</v>
      </c>
      <c r="G25" s="5"/>
      <c r="H25" s="6"/>
      <c r="I25" s="17"/>
      <c r="J25" s="6"/>
      <c r="K25" s="11"/>
    </row>
    <row r="26" spans="1:11" ht="15.75">
      <c r="A26" s="27"/>
      <c r="B26" s="5"/>
      <c r="C26" s="6"/>
      <c r="D26" s="6"/>
      <c r="E26" s="17"/>
      <c r="F26" s="26">
        <f t="shared" si="0"/>
        <v>0</v>
      </c>
      <c r="G26" s="5"/>
      <c r="H26" s="6"/>
      <c r="I26" s="17"/>
      <c r="J26" s="6"/>
      <c r="K26" s="11"/>
    </row>
    <row r="27" spans="1:11" ht="15.75">
      <c r="A27" s="27"/>
      <c r="B27" s="5"/>
      <c r="C27" s="6"/>
      <c r="D27" s="6"/>
      <c r="E27" s="17"/>
      <c r="F27" s="26">
        <f t="shared" si="0"/>
        <v>0</v>
      </c>
      <c r="G27" s="5"/>
      <c r="H27" s="6"/>
      <c r="I27" s="17"/>
      <c r="J27" s="6"/>
      <c r="K27" s="11"/>
    </row>
    <row r="28" spans="1:11" ht="15.75">
      <c r="A28" s="27"/>
      <c r="B28" s="5"/>
      <c r="C28" s="6"/>
      <c r="D28" s="6"/>
      <c r="E28" s="17"/>
      <c r="F28" s="26">
        <f t="shared" si="0"/>
        <v>0</v>
      </c>
      <c r="G28" s="5"/>
      <c r="H28" s="6"/>
      <c r="I28" s="17"/>
      <c r="J28" s="6"/>
      <c r="K28" s="11"/>
    </row>
    <row r="29" spans="1:11" ht="15.75">
      <c r="A29" s="27"/>
      <c r="B29" s="5"/>
      <c r="C29" s="6"/>
      <c r="D29" s="6"/>
      <c r="E29" s="17"/>
      <c r="F29" s="26">
        <f t="shared" si="0"/>
        <v>0</v>
      </c>
      <c r="G29" s="5"/>
      <c r="H29" s="6"/>
      <c r="I29" s="17"/>
      <c r="J29" s="6"/>
      <c r="K29" s="11"/>
    </row>
    <row r="30" spans="1:11" ht="15.75">
      <c r="A30" s="27"/>
      <c r="B30" s="5"/>
      <c r="C30" s="6"/>
      <c r="D30" s="6"/>
      <c r="E30" s="17"/>
      <c r="F30" s="26">
        <f t="shared" si="0"/>
        <v>0</v>
      </c>
      <c r="G30" s="5"/>
      <c r="H30" s="6"/>
      <c r="I30" s="17"/>
      <c r="J30" s="6"/>
      <c r="K30" s="11"/>
    </row>
    <row r="31" spans="1:11" ht="15.75">
      <c r="A31" s="27"/>
      <c r="B31" s="5"/>
      <c r="C31" s="6"/>
      <c r="D31" s="6"/>
      <c r="E31" s="17"/>
      <c r="F31" s="26">
        <f t="shared" si="0"/>
        <v>0</v>
      </c>
      <c r="G31" s="5"/>
      <c r="H31" s="6"/>
      <c r="I31" s="17"/>
      <c r="J31" s="6"/>
      <c r="K31" s="11"/>
    </row>
    <row r="32" spans="1:11" ht="15.75">
      <c r="A32" s="27"/>
      <c r="B32" s="5"/>
      <c r="C32" s="6"/>
      <c r="D32" s="6"/>
      <c r="E32" s="17"/>
      <c r="F32" s="26">
        <f t="shared" si="0"/>
        <v>0</v>
      </c>
      <c r="G32" s="5"/>
      <c r="H32" s="6"/>
      <c r="I32" s="17"/>
      <c r="J32" s="6"/>
      <c r="K32" s="11"/>
    </row>
    <row r="33" spans="1:11" ht="15.75">
      <c r="A33" s="16"/>
      <c r="B33" s="5"/>
      <c r="C33" s="6"/>
      <c r="D33" s="6"/>
      <c r="E33" s="17"/>
      <c r="F33" s="26">
        <f t="shared" si="0"/>
        <v>0</v>
      </c>
      <c r="G33" s="5"/>
      <c r="H33" s="6"/>
      <c r="I33" s="17"/>
      <c r="J33" s="6"/>
      <c r="K33" s="11"/>
    </row>
    <row r="34" spans="1:11" ht="15.75">
      <c r="A34" s="16"/>
      <c r="B34" s="5"/>
      <c r="C34" s="6"/>
      <c r="D34" s="6"/>
      <c r="E34" s="17"/>
      <c r="F34" s="26">
        <f t="shared" si="0"/>
        <v>0</v>
      </c>
      <c r="G34" s="5"/>
      <c r="H34" s="6"/>
      <c r="I34" s="17"/>
      <c r="J34" s="6"/>
      <c r="K34" s="11"/>
    </row>
    <row r="35" spans="1:11" ht="15.75">
      <c r="A35" s="27"/>
      <c r="B35" s="5"/>
      <c r="C35" s="6"/>
      <c r="D35" s="6"/>
      <c r="E35" s="17"/>
      <c r="F35" s="26">
        <f t="shared" si="0"/>
        <v>0</v>
      </c>
      <c r="G35" s="5"/>
      <c r="H35" s="6"/>
      <c r="I35" s="17"/>
      <c r="J35" s="6"/>
      <c r="K35" s="11"/>
    </row>
    <row r="36" spans="1:11" ht="15.75">
      <c r="A36" s="27"/>
      <c r="B36" s="5"/>
      <c r="C36" s="6"/>
      <c r="D36" s="6"/>
      <c r="E36" s="17"/>
      <c r="F36" s="26">
        <f t="shared" si="0"/>
        <v>0</v>
      </c>
      <c r="G36" s="5"/>
      <c r="H36" s="6"/>
      <c r="I36" s="17"/>
      <c r="J36" s="6"/>
      <c r="K36" s="11"/>
    </row>
    <row r="37" spans="1:11" ht="15.75">
      <c r="A37" s="27"/>
      <c r="B37" s="5"/>
      <c r="C37" s="6"/>
      <c r="D37" s="6"/>
      <c r="E37" s="17"/>
      <c r="F37" s="26">
        <f t="shared" si="0"/>
        <v>0</v>
      </c>
      <c r="G37" s="5"/>
      <c r="H37" s="6"/>
      <c r="I37" s="17"/>
      <c r="J37" s="6"/>
      <c r="K37" s="11"/>
    </row>
    <row r="38" spans="1:11" ht="15.75">
      <c r="A38" s="27"/>
      <c r="B38" s="5"/>
      <c r="C38" s="6"/>
      <c r="D38" s="6"/>
      <c r="E38" s="17"/>
      <c r="F38" s="26">
        <f t="shared" si="0"/>
        <v>0</v>
      </c>
      <c r="G38" s="5"/>
      <c r="H38" s="6"/>
      <c r="I38" s="17"/>
      <c r="J38" s="6"/>
      <c r="K38" s="11"/>
    </row>
    <row r="39" spans="1:11" ht="15.75">
      <c r="A39" s="27"/>
      <c r="B39" s="5"/>
      <c r="C39" s="6"/>
      <c r="D39" s="6"/>
      <c r="E39" s="17"/>
      <c r="F39" s="26">
        <f t="shared" si="0"/>
        <v>0</v>
      </c>
      <c r="G39" s="5"/>
      <c r="H39" s="6"/>
      <c r="I39" s="17"/>
      <c r="J39" s="6"/>
      <c r="K39" s="11"/>
    </row>
    <row r="40" spans="1:11" ht="15.75">
      <c r="A40" s="27"/>
      <c r="B40" s="5"/>
      <c r="C40" s="6"/>
      <c r="D40" s="6"/>
      <c r="E40" s="17"/>
      <c r="F40" s="26">
        <f t="shared" si="0"/>
        <v>0</v>
      </c>
      <c r="G40" s="5"/>
      <c r="H40" s="6"/>
      <c r="I40" s="17"/>
      <c r="J40" s="6"/>
      <c r="K40" s="11"/>
    </row>
    <row r="41" spans="1:11" ht="15.75">
      <c r="A41" s="27"/>
      <c r="B41" s="5"/>
      <c r="C41" s="6"/>
      <c r="D41" s="6"/>
      <c r="E41" s="17"/>
      <c r="F41" s="26">
        <f t="shared" si="0"/>
        <v>0</v>
      </c>
      <c r="G41" s="5"/>
      <c r="H41" s="6"/>
      <c r="I41" s="17"/>
      <c r="J41" s="6"/>
      <c r="K41" s="11"/>
    </row>
    <row r="42" spans="1:11" ht="15.75">
      <c r="A42" s="27"/>
      <c r="B42" s="5"/>
      <c r="C42" s="6"/>
      <c r="D42" s="6"/>
      <c r="E42" s="17"/>
      <c r="F42" s="26">
        <f t="shared" si="0"/>
        <v>0</v>
      </c>
      <c r="G42" s="5"/>
      <c r="H42" s="6"/>
      <c r="I42" s="17"/>
      <c r="J42" s="6"/>
      <c r="K42" s="11"/>
    </row>
    <row r="43" spans="1:11" ht="15.75">
      <c r="A43" s="16"/>
      <c r="B43" s="5"/>
      <c r="C43" s="6"/>
      <c r="D43" s="6"/>
      <c r="E43" s="17"/>
      <c r="F43" s="26">
        <f t="shared" si="0"/>
        <v>0</v>
      </c>
      <c r="G43" s="5"/>
      <c r="H43" s="6"/>
      <c r="I43" s="17"/>
      <c r="J43" s="6"/>
      <c r="K43" s="11"/>
    </row>
    <row r="44" spans="1:11" ht="15.75">
      <c r="A44" s="16"/>
      <c r="B44" s="5"/>
      <c r="C44" s="6"/>
      <c r="D44" s="6"/>
      <c r="E44" s="17"/>
      <c r="F44" s="26">
        <f t="shared" si="0"/>
        <v>0</v>
      </c>
      <c r="G44" s="5"/>
      <c r="H44" s="6"/>
      <c r="I44" s="17"/>
      <c r="J44" s="6"/>
      <c r="K44" s="11"/>
    </row>
    <row r="45" spans="1:11" ht="15.75">
      <c r="A45" s="28"/>
      <c r="B45" s="7"/>
      <c r="C45" s="8"/>
      <c r="D45" s="8"/>
      <c r="E45" s="18"/>
      <c r="F45" s="26">
        <f t="shared" si="0"/>
        <v>0</v>
      </c>
      <c r="G45" s="7"/>
      <c r="H45" s="8"/>
      <c r="I45" s="18"/>
      <c r="J45" s="8"/>
      <c r="K45" s="11"/>
    </row>
    <row r="46" spans="1:11" ht="15.75">
      <c r="A46" s="28"/>
      <c r="B46" s="7"/>
      <c r="C46" s="8"/>
      <c r="D46" s="8"/>
      <c r="E46" s="18"/>
      <c r="F46" s="26">
        <f t="shared" si="0"/>
        <v>0</v>
      </c>
      <c r="G46" s="7"/>
      <c r="H46" s="8"/>
      <c r="I46" s="18"/>
      <c r="J46" s="8"/>
      <c r="K46" s="11"/>
    </row>
    <row r="47" spans="1:11" ht="15.75">
      <c r="A47" s="28"/>
      <c r="B47" s="7"/>
      <c r="C47" s="8"/>
      <c r="D47" s="8"/>
      <c r="E47" s="18"/>
      <c r="F47" s="26">
        <f t="shared" si="0"/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0</v>
      </c>
      <c r="D48" s="21">
        <f>SUM(D5:D47)</f>
        <v>0</v>
      </c>
      <c r="E48" s="22"/>
      <c r="F48" s="23">
        <f t="shared" si="0"/>
        <v>0</v>
      </c>
      <c r="G48" s="24"/>
      <c r="H48" s="21">
        <f>SUM(H5:H47)</f>
        <v>0</v>
      </c>
      <c r="I48" s="22"/>
      <c r="J48" s="21">
        <f>SUM(J5:J47)</f>
        <v>0</v>
      </c>
      <c r="K48" s="25">
        <f>C48-H48</f>
        <v>0</v>
      </c>
    </row>
    <row r="51" spans="2:8" ht="15.75">
      <c r="B51" s="15" t="s">
        <v>5</v>
      </c>
      <c r="F51" s="12"/>
      <c r="G51" s="35"/>
      <c r="H51" s="36"/>
    </row>
    <row r="52" spans="2:8" ht="409.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/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G53:H53"/>
    <mergeCell ref="G51:H51"/>
    <mergeCell ref="A3:A4"/>
    <mergeCell ref="B3:B4"/>
    <mergeCell ref="F3:F4"/>
    <mergeCell ref="G3:J3"/>
    <mergeCell ref="K3:K4"/>
    <mergeCell ref="A2:K2"/>
    <mergeCell ref="B1:J1"/>
    <mergeCell ref="C3:E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60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15.75">
      <c r="A5" s="27"/>
      <c r="B5" s="5"/>
      <c r="C5" s="6">
        <v>0</v>
      </c>
      <c r="D5" s="6"/>
      <c r="E5" s="17"/>
      <c r="F5" s="26">
        <f>SUM(C5,D5)</f>
        <v>0</v>
      </c>
      <c r="G5" s="5"/>
      <c r="H5" s="6">
        <v>0</v>
      </c>
      <c r="I5" s="19"/>
      <c r="J5" s="6"/>
      <c r="K5" s="11"/>
    </row>
    <row r="6" spans="1:11" ht="15.75">
      <c r="A6" s="27"/>
      <c r="B6" s="5"/>
      <c r="C6" s="6"/>
      <c r="D6" s="6"/>
      <c r="E6" s="17"/>
      <c r="F6" s="26">
        <f>SUM(C6,D6)</f>
        <v>0</v>
      </c>
      <c r="G6" s="5"/>
      <c r="H6" s="6"/>
      <c r="I6" s="19"/>
      <c r="J6" s="6"/>
      <c r="K6" s="11"/>
    </row>
    <row r="7" spans="1:11" ht="15.75">
      <c r="A7" s="27"/>
      <c r="B7" s="5"/>
      <c r="C7" s="6"/>
      <c r="D7" s="6"/>
      <c r="E7" s="17"/>
      <c r="F7" s="26">
        <f>SUM(C7,D7)</f>
        <v>0</v>
      </c>
      <c r="G7" s="5"/>
      <c r="H7" s="6"/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>SUM(C8,D8)</f>
        <v>0</v>
      </c>
      <c r="G8" s="5"/>
      <c r="H8" s="6"/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>SUM(C9,D9)</f>
        <v>0</v>
      </c>
      <c r="G9" s="5"/>
      <c r="H9" s="6"/>
      <c r="I9" s="19"/>
      <c r="J9" s="6"/>
      <c r="K9" s="11"/>
    </row>
    <row r="10" spans="1:11" ht="15.75">
      <c r="A10" s="27"/>
      <c r="B10" s="5"/>
      <c r="C10" s="6"/>
      <c r="D10" s="6"/>
      <c r="E10" s="17"/>
      <c r="F10" s="26">
        <f>SUM(C10,D10)</f>
        <v>0</v>
      </c>
      <c r="G10" s="16"/>
      <c r="H10" s="6"/>
      <c r="I10" s="17"/>
      <c r="J10" s="6"/>
      <c r="K10" s="11"/>
    </row>
    <row r="11" spans="1:11" ht="15.75">
      <c r="A11" s="27"/>
      <c r="B11" s="5"/>
      <c r="C11" s="6"/>
      <c r="D11" s="6"/>
      <c r="E11" s="17"/>
      <c r="F11" s="26">
        <f>SUM(C11,D11)</f>
        <v>0</v>
      </c>
      <c r="G11" s="16"/>
      <c r="H11" s="6"/>
      <c r="I11" s="17"/>
      <c r="J11" s="6"/>
      <c r="K11" s="11"/>
    </row>
    <row r="12" spans="1:11" ht="15.75">
      <c r="A12" s="27"/>
      <c r="B12" s="5"/>
      <c r="C12" s="6"/>
      <c r="D12" s="6"/>
      <c r="E12" s="17"/>
      <c r="F12" s="26">
        <f>SUM(C12,D12)</f>
        <v>0</v>
      </c>
      <c r="G12" s="5"/>
      <c r="H12" s="6"/>
      <c r="I12" s="17"/>
      <c r="J12" s="6"/>
      <c r="K12" s="11"/>
    </row>
    <row r="13" spans="1:11" ht="15.75">
      <c r="A13" s="16"/>
      <c r="B13" s="5"/>
      <c r="C13" s="6"/>
      <c r="D13" s="6"/>
      <c r="E13" s="17"/>
      <c r="F13" s="26">
        <f>SUM(C13,D13)</f>
        <v>0</v>
      </c>
      <c r="G13" s="5"/>
      <c r="H13" s="6"/>
      <c r="I13" s="17"/>
      <c r="J13" s="6"/>
      <c r="K13" s="11"/>
    </row>
    <row r="14" spans="1:11" ht="15" customHeight="1">
      <c r="A14" s="16"/>
      <c r="B14" s="5"/>
      <c r="C14" s="6"/>
      <c r="D14" s="6"/>
      <c r="E14" s="17"/>
      <c r="F14" s="26">
        <f>SUM(C14,D14)</f>
        <v>0</v>
      </c>
      <c r="G14" s="5"/>
      <c r="H14" s="6"/>
      <c r="I14" s="17"/>
      <c r="J14" s="6"/>
      <c r="K14" s="11"/>
    </row>
    <row r="15" spans="1:11" ht="15.75">
      <c r="A15" s="27"/>
      <c r="B15" s="5"/>
      <c r="C15" s="6"/>
      <c r="D15" s="6"/>
      <c r="E15" s="17"/>
      <c r="F15" s="26">
        <f>SUM(C15,D15)</f>
        <v>0</v>
      </c>
      <c r="G15" s="5"/>
      <c r="H15" s="6"/>
      <c r="I15" s="17"/>
      <c r="J15" s="6"/>
      <c r="K15" s="11"/>
    </row>
    <row r="16" spans="1:11" ht="15.75">
      <c r="A16" s="27"/>
      <c r="B16" s="5"/>
      <c r="C16" s="6"/>
      <c r="D16" s="6"/>
      <c r="E16" s="17"/>
      <c r="F16" s="26">
        <f>SUM(C16,D16)</f>
        <v>0</v>
      </c>
      <c r="G16" s="5"/>
      <c r="H16" s="6"/>
      <c r="I16" s="17"/>
      <c r="J16" s="6"/>
      <c r="K16" s="11"/>
    </row>
    <row r="17" spans="1:11" ht="15.75">
      <c r="A17" s="27"/>
      <c r="B17" s="5"/>
      <c r="C17" s="6"/>
      <c r="D17" s="6"/>
      <c r="E17" s="17"/>
      <c r="F17" s="26">
        <f>SUM(C17,D17)</f>
        <v>0</v>
      </c>
      <c r="G17" s="5"/>
      <c r="H17" s="6"/>
      <c r="I17" s="17"/>
      <c r="J17" s="6"/>
      <c r="K17" s="11"/>
    </row>
    <row r="18" spans="1:11" ht="15.75">
      <c r="A18" s="27"/>
      <c r="B18" s="5"/>
      <c r="C18" s="6"/>
      <c r="D18" s="6"/>
      <c r="E18" s="17"/>
      <c r="F18" s="26">
        <f>SUM(C18,D18)</f>
        <v>0</v>
      </c>
      <c r="G18" s="5"/>
      <c r="H18" s="6"/>
      <c r="I18" s="17"/>
      <c r="J18" s="6"/>
      <c r="K18" s="11"/>
    </row>
    <row r="19" spans="1:11" ht="15.75">
      <c r="A19" s="27"/>
      <c r="B19" s="5"/>
      <c r="C19" s="6"/>
      <c r="D19" s="6"/>
      <c r="E19" s="17"/>
      <c r="F19" s="26">
        <f>SUM(C19,D19)</f>
        <v>0</v>
      </c>
      <c r="G19" s="5"/>
      <c r="H19" s="6"/>
      <c r="I19" s="17"/>
      <c r="J19" s="6"/>
      <c r="K19" s="11"/>
    </row>
    <row r="20" spans="1:11" ht="15.75">
      <c r="A20" s="27"/>
      <c r="B20" s="5"/>
      <c r="C20" s="6"/>
      <c r="D20" s="6"/>
      <c r="E20" s="17"/>
      <c r="F20" s="26">
        <f>SUM(C20,D20)</f>
        <v>0</v>
      </c>
      <c r="G20" s="5"/>
      <c r="H20" s="6"/>
      <c r="I20" s="17"/>
      <c r="J20" s="6"/>
      <c r="K20" s="11"/>
    </row>
    <row r="21" spans="1:11" ht="15.75">
      <c r="A21" s="27"/>
      <c r="B21" s="5"/>
      <c r="C21" s="6"/>
      <c r="D21" s="6"/>
      <c r="E21" s="17"/>
      <c r="F21" s="26">
        <f>SUM(C21,D21)</f>
        <v>0</v>
      </c>
      <c r="G21" s="5"/>
      <c r="H21" s="6"/>
      <c r="I21" s="17"/>
      <c r="J21" s="6"/>
      <c r="K21" s="11"/>
    </row>
    <row r="22" spans="1:11" ht="15.75">
      <c r="A22" s="27"/>
      <c r="B22" s="5"/>
      <c r="C22" s="6"/>
      <c r="D22" s="6"/>
      <c r="E22" s="17"/>
      <c r="F22" s="26">
        <f>SUM(C22,D22)</f>
        <v>0</v>
      </c>
      <c r="G22" s="5"/>
      <c r="H22" s="6"/>
      <c r="I22" s="17"/>
      <c r="J22" s="6"/>
      <c r="K22" s="11"/>
    </row>
    <row r="23" spans="1:11" ht="15.75">
      <c r="A23" s="16"/>
      <c r="B23" s="5"/>
      <c r="C23" s="6"/>
      <c r="D23" s="6"/>
      <c r="E23" s="17"/>
      <c r="F23" s="26">
        <f>SUM(C23,D23)</f>
        <v>0</v>
      </c>
      <c r="G23" s="5"/>
      <c r="H23" s="6"/>
      <c r="I23" s="17"/>
      <c r="J23" s="6"/>
      <c r="K23" s="11"/>
    </row>
    <row r="24" spans="1:11" ht="15.75">
      <c r="A24" s="16"/>
      <c r="B24" s="5"/>
      <c r="C24" s="6"/>
      <c r="D24" s="6"/>
      <c r="E24" s="17"/>
      <c r="F24" s="26">
        <f>SUM(C24,D24)</f>
        <v>0</v>
      </c>
      <c r="G24" s="5"/>
      <c r="H24" s="6"/>
      <c r="I24" s="17"/>
      <c r="J24" s="6"/>
      <c r="K24" s="11"/>
    </row>
    <row r="25" spans="1:11" ht="15.75">
      <c r="A25" s="27"/>
      <c r="B25" s="5"/>
      <c r="C25" s="6"/>
      <c r="D25" s="6"/>
      <c r="E25" s="17"/>
      <c r="F25" s="26">
        <f>SUM(C25,D25)</f>
        <v>0</v>
      </c>
      <c r="G25" s="5"/>
      <c r="H25" s="6"/>
      <c r="I25" s="17"/>
      <c r="J25" s="6"/>
      <c r="K25" s="11"/>
    </row>
    <row r="26" spans="1:11" ht="15.75">
      <c r="A26" s="27"/>
      <c r="B26" s="5"/>
      <c r="C26" s="6"/>
      <c r="D26" s="6"/>
      <c r="E26" s="17"/>
      <c r="F26" s="26">
        <f>SUM(C26,D26)</f>
        <v>0</v>
      </c>
      <c r="G26" s="5"/>
      <c r="H26" s="6"/>
      <c r="I26" s="17"/>
      <c r="J26" s="6"/>
      <c r="K26" s="11"/>
    </row>
    <row r="27" spans="1:11" ht="15.75">
      <c r="A27" s="27"/>
      <c r="B27" s="5"/>
      <c r="C27" s="6"/>
      <c r="D27" s="6"/>
      <c r="E27" s="17"/>
      <c r="F27" s="26">
        <f>SUM(C27,D27)</f>
        <v>0</v>
      </c>
      <c r="G27" s="5"/>
      <c r="H27" s="6"/>
      <c r="I27" s="17"/>
      <c r="J27" s="6"/>
      <c r="K27" s="11"/>
    </row>
    <row r="28" spans="1:11" ht="15.75">
      <c r="A28" s="27"/>
      <c r="B28" s="5"/>
      <c r="C28" s="6"/>
      <c r="D28" s="6"/>
      <c r="E28" s="17"/>
      <c r="F28" s="26">
        <f>SUM(C28,D28)</f>
        <v>0</v>
      </c>
      <c r="G28" s="5"/>
      <c r="H28" s="6"/>
      <c r="I28" s="17"/>
      <c r="J28" s="6"/>
      <c r="K28" s="11"/>
    </row>
    <row r="29" spans="1:11" ht="15.75">
      <c r="A29" s="27"/>
      <c r="B29" s="5"/>
      <c r="C29" s="6"/>
      <c r="D29" s="6"/>
      <c r="E29" s="17"/>
      <c r="F29" s="26">
        <f>SUM(C29,D29)</f>
        <v>0</v>
      </c>
      <c r="G29" s="5"/>
      <c r="H29" s="6"/>
      <c r="I29" s="17"/>
      <c r="J29" s="6"/>
      <c r="K29" s="11"/>
    </row>
    <row r="30" spans="1:11" ht="15.75">
      <c r="A30" s="27"/>
      <c r="B30" s="5"/>
      <c r="C30" s="6"/>
      <c r="D30" s="6"/>
      <c r="E30" s="17"/>
      <c r="F30" s="26">
        <f>SUM(C30,D30)</f>
        <v>0</v>
      </c>
      <c r="G30" s="5"/>
      <c r="H30" s="6"/>
      <c r="I30" s="17"/>
      <c r="J30" s="6"/>
      <c r="K30" s="11"/>
    </row>
    <row r="31" spans="1:11" ht="15.75">
      <c r="A31" s="27"/>
      <c r="B31" s="5"/>
      <c r="C31" s="6"/>
      <c r="D31" s="6"/>
      <c r="E31" s="17"/>
      <c r="F31" s="26">
        <f>SUM(C31,D31)</f>
        <v>0</v>
      </c>
      <c r="G31" s="5"/>
      <c r="H31" s="6"/>
      <c r="I31" s="17"/>
      <c r="J31" s="6"/>
      <c r="K31" s="11"/>
    </row>
    <row r="32" spans="1:11" ht="15.75">
      <c r="A32" s="27"/>
      <c r="B32" s="5"/>
      <c r="C32" s="6"/>
      <c r="D32" s="6"/>
      <c r="E32" s="17"/>
      <c r="F32" s="26">
        <f>SUM(C32,D32)</f>
        <v>0</v>
      </c>
      <c r="G32" s="5"/>
      <c r="H32" s="6"/>
      <c r="I32" s="17"/>
      <c r="J32" s="6"/>
      <c r="K32" s="11"/>
    </row>
    <row r="33" spans="1:11" ht="15.75">
      <c r="A33" s="16"/>
      <c r="B33" s="5"/>
      <c r="C33" s="6"/>
      <c r="D33" s="6"/>
      <c r="E33" s="17"/>
      <c r="F33" s="26">
        <f>SUM(C33,D33)</f>
        <v>0</v>
      </c>
      <c r="G33" s="5"/>
      <c r="H33" s="6"/>
      <c r="I33" s="17"/>
      <c r="J33" s="6"/>
      <c r="K33" s="11"/>
    </row>
    <row r="34" spans="1:11" ht="15.75">
      <c r="A34" s="16"/>
      <c r="B34" s="5"/>
      <c r="C34" s="6"/>
      <c r="D34" s="6"/>
      <c r="E34" s="17"/>
      <c r="F34" s="26">
        <f>SUM(C34,D34)</f>
        <v>0</v>
      </c>
      <c r="G34" s="5"/>
      <c r="H34" s="6"/>
      <c r="I34" s="17"/>
      <c r="J34" s="6"/>
      <c r="K34" s="11"/>
    </row>
    <row r="35" spans="1:11" ht="15.75">
      <c r="A35" s="27"/>
      <c r="B35" s="5"/>
      <c r="C35" s="6"/>
      <c r="D35" s="6"/>
      <c r="E35" s="17"/>
      <c r="F35" s="26">
        <f>SUM(C35,D35)</f>
        <v>0</v>
      </c>
      <c r="G35" s="5"/>
      <c r="H35" s="6"/>
      <c r="I35" s="17"/>
      <c r="J35" s="6"/>
      <c r="K35" s="11"/>
    </row>
    <row r="36" spans="1:11" ht="15.75">
      <c r="A36" s="27"/>
      <c r="B36" s="5"/>
      <c r="C36" s="6"/>
      <c r="D36" s="6"/>
      <c r="E36" s="17"/>
      <c r="F36" s="26">
        <f>SUM(C36,D36)</f>
        <v>0</v>
      </c>
      <c r="G36" s="5"/>
      <c r="H36" s="6"/>
      <c r="I36" s="17"/>
      <c r="J36" s="6"/>
      <c r="K36" s="11"/>
    </row>
    <row r="37" spans="1:11" ht="15.75">
      <c r="A37" s="27"/>
      <c r="B37" s="5"/>
      <c r="C37" s="6"/>
      <c r="D37" s="6"/>
      <c r="E37" s="17"/>
      <c r="F37" s="26">
        <f>SUM(C37,D37)</f>
        <v>0</v>
      </c>
      <c r="G37" s="5"/>
      <c r="H37" s="6"/>
      <c r="I37" s="17"/>
      <c r="J37" s="6"/>
      <c r="K37" s="11"/>
    </row>
    <row r="38" spans="1:11" ht="15.75">
      <c r="A38" s="27"/>
      <c r="B38" s="5"/>
      <c r="C38" s="6"/>
      <c r="D38" s="6"/>
      <c r="E38" s="17"/>
      <c r="F38" s="26">
        <f>SUM(C38,D38)</f>
        <v>0</v>
      </c>
      <c r="G38" s="5"/>
      <c r="H38" s="6"/>
      <c r="I38" s="17"/>
      <c r="J38" s="6"/>
      <c r="K38" s="11"/>
    </row>
    <row r="39" spans="1:11" ht="15.75">
      <c r="A39" s="27"/>
      <c r="B39" s="5"/>
      <c r="C39" s="6"/>
      <c r="D39" s="6"/>
      <c r="E39" s="17"/>
      <c r="F39" s="26">
        <f>SUM(C39,D39)</f>
        <v>0</v>
      </c>
      <c r="G39" s="5"/>
      <c r="H39" s="6"/>
      <c r="I39" s="17"/>
      <c r="J39" s="6"/>
      <c r="K39" s="11"/>
    </row>
    <row r="40" spans="1:11" ht="15.75">
      <c r="A40" s="27"/>
      <c r="B40" s="5"/>
      <c r="C40" s="6"/>
      <c r="D40" s="6"/>
      <c r="E40" s="17"/>
      <c r="F40" s="26">
        <f>SUM(C40,D40)</f>
        <v>0</v>
      </c>
      <c r="G40" s="5"/>
      <c r="H40" s="6"/>
      <c r="I40" s="17"/>
      <c r="J40" s="6"/>
      <c r="K40" s="11"/>
    </row>
    <row r="41" spans="1:11" ht="15.75">
      <c r="A41" s="27"/>
      <c r="B41" s="5"/>
      <c r="C41" s="6"/>
      <c r="D41" s="6"/>
      <c r="E41" s="17"/>
      <c r="F41" s="26">
        <f>SUM(C41,D41)</f>
        <v>0</v>
      </c>
      <c r="G41" s="5"/>
      <c r="H41" s="6"/>
      <c r="I41" s="17"/>
      <c r="J41" s="6"/>
      <c r="K41" s="11"/>
    </row>
    <row r="42" spans="1:11" ht="15.75">
      <c r="A42" s="27"/>
      <c r="B42" s="5"/>
      <c r="C42" s="6"/>
      <c r="D42" s="6"/>
      <c r="E42" s="17"/>
      <c r="F42" s="26">
        <f>SUM(C42,D42)</f>
        <v>0</v>
      </c>
      <c r="G42" s="5"/>
      <c r="H42" s="6"/>
      <c r="I42" s="17"/>
      <c r="J42" s="6"/>
      <c r="K42" s="11"/>
    </row>
    <row r="43" spans="1:11" ht="15.75">
      <c r="A43" s="16"/>
      <c r="B43" s="5"/>
      <c r="C43" s="6"/>
      <c r="D43" s="6"/>
      <c r="E43" s="17"/>
      <c r="F43" s="26">
        <f>SUM(C43,D43)</f>
        <v>0</v>
      </c>
      <c r="G43" s="5"/>
      <c r="H43" s="6"/>
      <c r="I43" s="17"/>
      <c r="J43" s="6"/>
      <c r="K43" s="11"/>
    </row>
    <row r="44" spans="1:11" ht="15.75">
      <c r="A44" s="16"/>
      <c r="B44" s="5"/>
      <c r="C44" s="6"/>
      <c r="D44" s="6"/>
      <c r="E44" s="17"/>
      <c r="F44" s="26">
        <f>SUM(C44,D44)</f>
        <v>0</v>
      </c>
      <c r="G44" s="5"/>
      <c r="H44" s="6"/>
      <c r="I44" s="17"/>
      <c r="J44" s="6"/>
      <c r="K44" s="11"/>
    </row>
    <row r="45" spans="1:11" ht="15.75">
      <c r="A45" s="28"/>
      <c r="B45" s="7"/>
      <c r="C45" s="8"/>
      <c r="D45" s="8"/>
      <c r="E45" s="18"/>
      <c r="F45" s="26">
        <f>SUM(C45,D45)</f>
        <v>0</v>
      </c>
      <c r="G45" s="7"/>
      <c r="H45" s="8"/>
      <c r="I45" s="18"/>
      <c r="J45" s="8"/>
      <c r="K45" s="11"/>
    </row>
    <row r="46" spans="1:11" ht="15.75">
      <c r="A46" s="28"/>
      <c r="B46" s="7"/>
      <c r="C46" s="8"/>
      <c r="D46" s="8"/>
      <c r="E46" s="18"/>
      <c r="F46" s="26">
        <f>SUM(C46,D46)</f>
        <v>0</v>
      </c>
      <c r="G46" s="7"/>
      <c r="H46" s="8"/>
      <c r="I46" s="18"/>
      <c r="J46" s="8"/>
      <c r="K46" s="11"/>
    </row>
    <row r="47" spans="1:11" ht="15.75">
      <c r="A47" s="28"/>
      <c r="B47" s="7"/>
      <c r="C47" s="8"/>
      <c r="D47" s="8"/>
      <c r="E47" s="18"/>
      <c r="F47" s="26">
        <f>SUM(C47,D47)</f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0</v>
      </c>
      <c r="D48" s="21">
        <f>SUM(D5:D47)</f>
        <v>0</v>
      </c>
      <c r="E48" s="22"/>
      <c r="F48" s="23">
        <f>SUM(C48,D48)</f>
        <v>0</v>
      </c>
      <c r="G48" s="24"/>
      <c r="H48" s="21">
        <f>SUM(H5:H47)</f>
        <v>0</v>
      </c>
      <c r="I48" s="22"/>
      <c r="J48" s="21">
        <f>SUM(J5:J47)</f>
        <v>0</v>
      </c>
      <c r="K48" s="25">
        <f>C48-H48</f>
        <v>0</v>
      </c>
    </row>
    <row r="51" spans="2:8" ht="15.75">
      <c r="B51" s="15" t="s">
        <v>5</v>
      </c>
      <c r="F51" s="12"/>
      <c r="G51" s="35" t="s">
        <v>59</v>
      </c>
      <c r="H51" s="36"/>
    </row>
    <row r="52" spans="2:8" ht="1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 t="s">
        <v>58</v>
      </c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B3" sqref="B3:B4"/>
    </sheetView>
  </sheetViews>
  <sheetFormatPr defaultColWidth="8.8515625" defaultRowHeight="15"/>
  <cols>
    <col min="1" max="1" width="7.28125" style="64" customWidth="1"/>
    <col min="2" max="2" width="24.421875" style="64" customWidth="1"/>
    <col min="3" max="3" width="16.28125" style="64" customWidth="1"/>
    <col min="4" max="4" width="13.57421875" style="64" customWidth="1"/>
    <col min="5" max="5" width="18.8515625" style="64" customWidth="1"/>
    <col min="6" max="6" width="15.8515625" style="64" customWidth="1"/>
    <col min="7" max="7" width="16.57421875" style="64" customWidth="1"/>
    <col min="8" max="8" width="14.28125" style="64" customWidth="1"/>
    <col min="9" max="9" width="23.8515625" style="64" customWidth="1"/>
    <col min="10" max="10" width="14.00390625" style="64" customWidth="1"/>
    <col min="11" max="11" width="15.57421875" style="64" customWidth="1"/>
    <col min="12" max="16384" width="8.8515625" style="64" customWidth="1"/>
  </cols>
  <sheetData>
    <row r="1" spans="1:11" ht="61.5" customHeight="1">
      <c r="A1" s="96"/>
      <c r="B1" s="98" t="s">
        <v>68</v>
      </c>
      <c r="C1" s="97"/>
      <c r="D1" s="97"/>
      <c r="E1" s="97"/>
      <c r="F1" s="97"/>
      <c r="G1" s="97"/>
      <c r="H1" s="97"/>
      <c r="I1" s="97"/>
      <c r="J1" s="97"/>
      <c r="K1" s="96"/>
    </row>
    <row r="2" spans="1:11" ht="31.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33" customHeight="1">
      <c r="A3" s="94" t="s">
        <v>4</v>
      </c>
      <c r="B3" s="94" t="s">
        <v>8</v>
      </c>
      <c r="C3" s="93" t="s">
        <v>1</v>
      </c>
      <c r="D3" s="93"/>
      <c r="E3" s="93"/>
      <c r="F3" s="93" t="s">
        <v>0</v>
      </c>
      <c r="G3" s="93" t="s">
        <v>16</v>
      </c>
      <c r="H3" s="93"/>
      <c r="I3" s="93"/>
      <c r="J3" s="93"/>
      <c r="K3" s="90" t="s">
        <v>20</v>
      </c>
    </row>
    <row r="4" spans="1:11" ht="158.25" customHeight="1">
      <c r="A4" s="94"/>
      <c r="B4" s="94"/>
      <c r="C4" s="91" t="s">
        <v>17</v>
      </c>
      <c r="D4" s="91" t="s">
        <v>18</v>
      </c>
      <c r="E4" s="91" t="s">
        <v>14</v>
      </c>
      <c r="F4" s="93"/>
      <c r="G4" s="92" t="s">
        <v>9</v>
      </c>
      <c r="H4" s="91" t="s">
        <v>19</v>
      </c>
      <c r="I4" s="91" t="s">
        <v>15</v>
      </c>
      <c r="J4" s="91" t="s">
        <v>19</v>
      </c>
      <c r="K4" s="90"/>
    </row>
    <row r="5" spans="1:11" ht="31.5" customHeight="1">
      <c r="A5" s="83">
        <v>1</v>
      </c>
      <c r="B5" s="82" t="s">
        <v>28</v>
      </c>
      <c r="C5" s="88">
        <v>3.3</v>
      </c>
      <c r="D5" s="88"/>
      <c r="E5" s="83"/>
      <c r="F5" s="89">
        <f>SUM(C5,D5)</f>
        <v>3.3</v>
      </c>
      <c r="G5" s="83">
        <v>2240</v>
      </c>
      <c r="H5" s="88">
        <v>1.9</v>
      </c>
      <c r="I5" s="85" t="s">
        <v>66</v>
      </c>
      <c r="J5" s="88"/>
      <c r="K5" s="87"/>
    </row>
    <row r="6" spans="1:11" ht="31.5" customHeight="1">
      <c r="A6" s="83"/>
      <c r="B6" s="82"/>
      <c r="C6" s="88"/>
      <c r="D6" s="88"/>
      <c r="E6" s="83"/>
      <c r="F6" s="89"/>
      <c r="G6" s="83">
        <v>2240</v>
      </c>
      <c r="H6" s="88">
        <v>1.7</v>
      </c>
      <c r="I6" s="85" t="s">
        <v>65</v>
      </c>
      <c r="J6" s="88"/>
      <c r="K6" s="87"/>
    </row>
    <row r="7" spans="1:11" ht="31.5">
      <c r="A7" s="83">
        <v>2</v>
      </c>
      <c r="B7" s="83" t="s">
        <v>64</v>
      </c>
      <c r="C7" s="86">
        <v>11.2</v>
      </c>
      <c r="D7" s="79"/>
      <c r="E7" s="80"/>
      <c r="F7" s="77">
        <f>SUM(C7,D7)</f>
        <v>11.2</v>
      </c>
      <c r="G7" s="82">
        <v>2210</v>
      </c>
      <c r="H7" s="86">
        <v>10.7</v>
      </c>
      <c r="I7" s="85" t="s">
        <v>63</v>
      </c>
      <c r="J7" s="79"/>
      <c r="K7" s="74"/>
    </row>
    <row r="8" spans="1:11" ht="15.75">
      <c r="A8" s="83"/>
      <c r="B8" s="81"/>
      <c r="C8" s="79"/>
      <c r="D8" s="79"/>
      <c r="E8" s="80"/>
      <c r="F8" s="77">
        <f>SUM(C8,D8)</f>
        <v>0</v>
      </c>
      <c r="G8" s="81"/>
      <c r="H8" s="79"/>
      <c r="I8" s="84"/>
      <c r="J8" s="79"/>
      <c r="K8" s="74"/>
    </row>
    <row r="9" spans="1:11" ht="15.75">
      <c r="A9" s="83"/>
      <c r="B9" s="81"/>
      <c r="C9" s="79"/>
      <c r="D9" s="79"/>
      <c r="E9" s="80"/>
      <c r="F9" s="77">
        <f>SUM(C9,D9)</f>
        <v>0</v>
      </c>
      <c r="G9" s="81"/>
      <c r="H9" s="79"/>
      <c r="I9" s="84"/>
      <c r="J9" s="79"/>
      <c r="K9" s="74"/>
    </row>
    <row r="10" spans="1:11" ht="15.75">
      <c r="A10" s="83"/>
      <c r="B10" s="81"/>
      <c r="C10" s="79"/>
      <c r="D10" s="79"/>
      <c r="E10" s="80"/>
      <c r="F10" s="77">
        <f>SUM(C10,D10)</f>
        <v>0</v>
      </c>
      <c r="G10" s="81"/>
      <c r="H10" s="79"/>
      <c r="I10" s="84"/>
      <c r="J10" s="79"/>
      <c r="K10" s="74"/>
    </row>
    <row r="11" spans="1:11" ht="15.75">
      <c r="A11" s="83"/>
      <c r="B11" s="81"/>
      <c r="C11" s="79"/>
      <c r="D11" s="79"/>
      <c r="E11" s="80"/>
      <c r="F11" s="77">
        <f>SUM(C11,D11)</f>
        <v>0</v>
      </c>
      <c r="G11" s="82"/>
      <c r="H11" s="79"/>
      <c r="I11" s="80"/>
      <c r="J11" s="79"/>
      <c r="K11" s="74"/>
    </row>
    <row r="12" spans="1:11" ht="15.75">
      <c r="A12" s="83"/>
      <c r="B12" s="81"/>
      <c r="C12" s="79"/>
      <c r="D12" s="79"/>
      <c r="E12" s="80"/>
      <c r="F12" s="77">
        <f>SUM(C12,D12)</f>
        <v>0</v>
      </c>
      <c r="G12" s="82"/>
      <c r="H12" s="79"/>
      <c r="I12" s="80"/>
      <c r="J12" s="79"/>
      <c r="K12" s="74"/>
    </row>
    <row r="13" spans="1:11" ht="15.75">
      <c r="A13" s="83"/>
      <c r="B13" s="81"/>
      <c r="C13" s="79"/>
      <c r="D13" s="79"/>
      <c r="E13" s="80"/>
      <c r="F13" s="77">
        <f>SUM(C13,D13)</f>
        <v>0</v>
      </c>
      <c r="G13" s="81"/>
      <c r="H13" s="79"/>
      <c r="I13" s="80"/>
      <c r="J13" s="79"/>
      <c r="K13" s="74"/>
    </row>
    <row r="14" spans="1:11" ht="15.75">
      <c r="A14" s="82"/>
      <c r="B14" s="81"/>
      <c r="C14" s="79"/>
      <c r="D14" s="79"/>
      <c r="E14" s="80"/>
      <c r="F14" s="77">
        <f>SUM(C14,D14)</f>
        <v>0</v>
      </c>
      <c r="G14" s="81"/>
      <c r="H14" s="79"/>
      <c r="I14" s="80"/>
      <c r="J14" s="79"/>
      <c r="K14" s="74"/>
    </row>
    <row r="15" spans="1:11" ht="15.75">
      <c r="A15" s="83"/>
      <c r="B15" s="81"/>
      <c r="C15" s="79"/>
      <c r="D15" s="79"/>
      <c r="E15" s="80"/>
      <c r="F15" s="77">
        <f>SUM(C15,D15)</f>
        <v>0</v>
      </c>
      <c r="G15" s="81"/>
      <c r="H15" s="79"/>
      <c r="I15" s="80"/>
      <c r="J15" s="79"/>
      <c r="K15" s="74"/>
    </row>
    <row r="16" spans="1:11" ht="15.75">
      <c r="A16" s="83"/>
      <c r="B16" s="81"/>
      <c r="C16" s="79"/>
      <c r="D16" s="79"/>
      <c r="E16" s="80"/>
      <c r="F16" s="77">
        <f>SUM(C16,D16)</f>
        <v>0</v>
      </c>
      <c r="G16" s="81"/>
      <c r="H16" s="79"/>
      <c r="I16" s="80"/>
      <c r="J16" s="79"/>
      <c r="K16" s="74"/>
    </row>
    <row r="17" spans="1:11" ht="15.75">
      <c r="A17" s="83"/>
      <c r="B17" s="81"/>
      <c r="C17" s="79"/>
      <c r="D17" s="79"/>
      <c r="E17" s="80"/>
      <c r="F17" s="77">
        <f>SUM(C17,D17)</f>
        <v>0</v>
      </c>
      <c r="G17" s="81"/>
      <c r="H17" s="79"/>
      <c r="I17" s="80"/>
      <c r="J17" s="79"/>
      <c r="K17" s="74"/>
    </row>
    <row r="18" spans="1:11" ht="15.75">
      <c r="A18" s="83"/>
      <c r="B18" s="81"/>
      <c r="C18" s="79"/>
      <c r="D18" s="79"/>
      <c r="E18" s="80"/>
      <c r="F18" s="77">
        <f>SUM(C18,D18)</f>
        <v>0</v>
      </c>
      <c r="G18" s="81"/>
      <c r="H18" s="79"/>
      <c r="I18" s="80"/>
      <c r="J18" s="79"/>
      <c r="K18" s="74"/>
    </row>
    <row r="19" spans="1:11" ht="15.75">
      <c r="A19" s="83"/>
      <c r="B19" s="81"/>
      <c r="C19" s="79"/>
      <c r="D19" s="79"/>
      <c r="E19" s="80"/>
      <c r="F19" s="77">
        <f>SUM(C19,D19)</f>
        <v>0</v>
      </c>
      <c r="G19" s="81"/>
      <c r="H19" s="79"/>
      <c r="I19" s="80"/>
      <c r="J19" s="79"/>
      <c r="K19" s="74"/>
    </row>
    <row r="20" spans="1:11" ht="15.75">
      <c r="A20" s="82"/>
      <c r="B20" s="81"/>
      <c r="C20" s="79"/>
      <c r="D20" s="79"/>
      <c r="E20" s="80"/>
      <c r="F20" s="77">
        <f>SUM(C20,D20)</f>
        <v>0</v>
      </c>
      <c r="G20" s="81"/>
      <c r="H20" s="79"/>
      <c r="I20" s="80"/>
      <c r="J20" s="79"/>
      <c r="K20" s="74"/>
    </row>
    <row r="21" spans="1:11" ht="15.75">
      <c r="A21" s="82"/>
      <c r="B21" s="81"/>
      <c r="C21" s="79"/>
      <c r="D21" s="79"/>
      <c r="E21" s="80"/>
      <c r="F21" s="77">
        <f>SUM(C21,D21)</f>
        <v>0</v>
      </c>
      <c r="G21" s="81"/>
      <c r="H21" s="79"/>
      <c r="I21" s="80"/>
      <c r="J21" s="79"/>
      <c r="K21" s="74"/>
    </row>
    <row r="22" spans="1:11" ht="15.75">
      <c r="A22" s="78"/>
      <c r="B22" s="73"/>
      <c r="C22" s="75"/>
      <c r="D22" s="75"/>
      <c r="E22" s="76"/>
      <c r="F22" s="77">
        <f>SUM(C22,D22)</f>
        <v>0</v>
      </c>
      <c r="G22" s="73"/>
      <c r="H22" s="75"/>
      <c r="I22" s="76"/>
      <c r="J22" s="75"/>
      <c r="K22" s="74"/>
    </row>
    <row r="23" spans="1:11" ht="15.75">
      <c r="A23" s="78"/>
      <c r="B23" s="73"/>
      <c r="C23" s="75"/>
      <c r="D23" s="75"/>
      <c r="E23" s="76"/>
      <c r="F23" s="77">
        <f>SUM(C23,D23)</f>
        <v>0</v>
      </c>
      <c r="G23" s="73"/>
      <c r="H23" s="75"/>
      <c r="I23" s="76"/>
      <c r="J23" s="75"/>
      <c r="K23" s="74"/>
    </row>
    <row r="24" spans="1:11" ht="15.75">
      <c r="A24" s="78"/>
      <c r="B24" s="73"/>
      <c r="C24" s="75"/>
      <c r="D24" s="75"/>
      <c r="E24" s="76"/>
      <c r="F24" s="77">
        <f>SUM(C24,D24)</f>
        <v>0</v>
      </c>
      <c r="G24" s="73"/>
      <c r="H24" s="75"/>
      <c r="I24" s="76"/>
      <c r="J24" s="75"/>
      <c r="K24" s="74"/>
    </row>
    <row r="25" spans="1:11" ht="15.75">
      <c r="A25" s="73"/>
      <c r="B25" s="72" t="s">
        <v>10</v>
      </c>
      <c r="C25" s="68">
        <f>SUM(C5:C24)</f>
        <v>14.5</v>
      </c>
      <c r="D25" s="68">
        <f>SUM(D5:D24)</f>
        <v>0</v>
      </c>
      <c r="E25" s="69"/>
      <c r="F25" s="71">
        <f>SUM(C25,D25)</f>
        <v>14.5</v>
      </c>
      <c r="G25" s="70"/>
      <c r="H25" s="68">
        <f>SUM(H5:H24)</f>
        <v>14.299999999999999</v>
      </c>
      <c r="I25" s="69"/>
      <c r="J25" s="68">
        <f>SUM(J5:J24)</f>
        <v>0</v>
      </c>
      <c r="K25" s="67">
        <f>C25-H25</f>
        <v>0.20000000000000107</v>
      </c>
    </row>
    <row r="28" spans="2:8" ht="15.75">
      <c r="B28" s="66" t="s">
        <v>5</v>
      </c>
      <c r="F28" s="12"/>
      <c r="G28" s="35" t="s">
        <v>62</v>
      </c>
      <c r="H28" s="65"/>
    </row>
    <row r="29" spans="2:8" ht="15">
      <c r="B29" s="66"/>
      <c r="F29" s="13" t="s">
        <v>7</v>
      </c>
      <c r="G29" s="14"/>
      <c r="H29" s="14"/>
    </row>
    <row r="30" spans="2:8" ht="15.75">
      <c r="B30" s="66" t="s">
        <v>6</v>
      </c>
      <c r="F30" s="12"/>
      <c r="G30" s="35" t="s">
        <v>61</v>
      </c>
      <c r="H30" s="65"/>
    </row>
    <row r="31" spans="6:8" ht="15">
      <c r="F31" s="13" t="s">
        <v>7</v>
      </c>
      <c r="G31" s="14"/>
      <c r="H31" s="14"/>
    </row>
  </sheetData>
  <sheetProtection/>
  <mergeCells count="10">
    <mergeCell ref="G28:H28"/>
    <mergeCell ref="G30:H30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32" t="s">
        <v>73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4</v>
      </c>
      <c r="B3" s="37" t="s">
        <v>8</v>
      </c>
      <c r="C3" s="34" t="s">
        <v>1</v>
      </c>
      <c r="D3" s="34"/>
      <c r="E3" s="34"/>
      <c r="F3" s="34" t="s">
        <v>0</v>
      </c>
      <c r="G3" s="34" t="s">
        <v>16</v>
      </c>
      <c r="H3" s="34"/>
      <c r="I3" s="34"/>
      <c r="J3" s="34"/>
      <c r="K3" s="30" t="s">
        <v>20</v>
      </c>
    </row>
    <row r="4" spans="1:11" ht="158.25" customHeight="1">
      <c r="A4" s="37"/>
      <c r="B4" s="37"/>
      <c r="C4" s="9" t="s">
        <v>17</v>
      </c>
      <c r="D4" s="9" t="s">
        <v>18</v>
      </c>
      <c r="E4" s="9" t="s">
        <v>14</v>
      </c>
      <c r="F4" s="34"/>
      <c r="G4" s="10" t="s">
        <v>9</v>
      </c>
      <c r="H4" s="9" t="s">
        <v>19</v>
      </c>
      <c r="I4" s="9" t="s">
        <v>15</v>
      </c>
      <c r="J4" s="9" t="s">
        <v>19</v>
      </c>
      <c r="K4" s="30"/>
    </row>
    <row r="5" spans="1:11" ht="15.75">
      <c r="A5" s="27">
        <v>1</v>
      </c>
      <c r="B5" s="5" t="s">
        <v>72</v>
      </c>
      <c r="C5" s="6">
        <v>1</v>
      </c>
      <c r="D5" s="6"/>
      <c r="E5" s="17"/>
      <c r="F5" s="26">
        <f>SUM(C5,D5)</f>
        <v>1</v>
      </c>
      <c r="G5" s="5">
        <v>2240</v>
      </c>
      <c r="H5" s="6">
        <v>0.09</v>
      </c>
      <c r="I5" s="19" t="s">
        <v>71</v>
      </c>
      <c r="J5" s="6"/>
      <c r="K5" s="11"/>
    </row>
    <row r="6" spans="1:11" ht="15.75">
      <c r="A6" s="27"/>
      <c r="B6" s="5"/>
      <c r="C6" s="6"/>
      <c r="D6" s="6"/>
      <c r="E6" s="17"/>
      <c r="F6" s="26">
        <f>SUM(C6,D6)</f>
        <v>0</v>
      </c>
      <c r="G6" s="5"/>
      <c r="H6" s="6"/>
      <c r="I6" s="19"/>
      <c r="J6" s="6"/>
      <c r="K6" s="11"/>
    </row>
    <row r="7" spans="1:11" ht="15.75">
      <c r="A7" s="27"/>
      <c r="B7" s="5"/>
      <c r="C7" s="6"/>
      <c r="D7" s="6"/>
      <c r="E7" s="17"/>
      <c r="F7" s="26">
        <f>SUM(C7,D7)</f>
        <v>0</v>
      </c>
      <c r="G7" s="5"/>
      <c r="H7" s="6"/>
      <c r="I7" s="19"/>
      <c r="J7" s="6"/>
      <c r="K7" s="11"/>
    </row>
    <row r="8" spans="1:11" ht="15.75">
      <c r="A8" s="27"/>
      <c r="B8" s="5"/>
      <c r="C8" s="6"/>
      <c r="D8" s="6"/>
      <c r="E8" s="17"/>
      <c r="F8" s="26">
        <f>SUM(C8,D8)</f>
        <v>0</v>
      </c>
      <c r="G8" s="5"/>
      <c r="H8" s="6"/>
      <c r="I8" s="19"/>
      <c r="J8" s="6"/>
      <c r="K8" s="11"/>
    </row>
    <row r="9" spans="1:11" ht="15.75">
      <c r="A9" s="27"/>
      <c r="B9" s="5"/>
      <c r="C9" s="6"/>
      <c r="D9" s="6"/>
      <c r="E9" s="17"/>
      <c r="F9" s="26">
        <f>SUM(C9,D9)</f>
        <v>0</v>
      </c>
      <c r="G9" s="5"/>
      <c r="H9" s="6"/>
      <c r="I9" s="19"/>
      <c r="J9" s="6"/>
      <c r="K9" s="11"/>
    </row>
    <row r="10" spans="1:11" ht="15.75">
      <c r="A10" s="27"/>
      <c r="B10" s="5"/>
      <c r="C10" s="6"/>
      <c r="D10" s="6"/>
      <c r="E10" s="17"/>
      <c r="F10" s="26">
        <f>SUM(C10,D10)</f>
        <v>0</v>
      </c>
      <c r="G10" s="16"/>
      <c r="H10" s="6"/>
      <c r="I10" s="17"/>
      <c r="J10" s="6"/>
      <c r="K10" s="11"/>
    </row>
    <row r="11" spans="1:11" ht="15.75" hidden="1">
      <c r="A11" s="27"/>
      <c r="B11" s="5"/>
      <c r="C11" s="6"/>
      <c r="D11" s="6"/>
      <c r="E11" s="17"/>
      <c r="F11" s="26">
        <f>SUM(C11,D11)</f>
        <v>0</v>
      </c>
      <c r="G11" s="16"/>
      <c r="H11" s="6"/>
      <c r="I11" s="17"/>
      <c r="J11" s="6"/>
      <c r="K11" s="11"/>
    </row>
    <row r="12" spans="1:11" ht="15.75" hidden="1">
      <c r="A12" s="27"/>
      <c r="B12" s="5"/>
      <c r="C12" s="6"/>
      <c r="D12" s="6"/>
      <c r="E12" s="17"/>
      <c r="F12" s="26">
        <f>SUM(C12,D12)</f>
        <v>0</v>
      </c>
      <c r="G12" s="5"/>
      <c r="H12" s="6"/>
      <c r="I12" s="17"/>
      <c r="J12" s="6"/>
      <c r="K12" s="11"/>
    </row>
    <row r="13" spans="1:11" ht="15.75" hidden="1">
      <c r="A13" s="16"/>
      <c r="B13" s="5"/>
      <c r="C13" s="6"/>
      <c r="D13" s="6"/>
      <c r="E13" s="17"/>
      <c r="F13" s="26">
        <f>SUM(C13,D13)</f>
        <v>0</v>
      </c>
      <c r="G13" s="5"/>
      <c r="H13" s="6"/>
      <c r="I13" s="17"/>
      <c r="J13" s="6"/>
      <c r="K13" s="11"/>
    </row>
    <row r="14" spans="1:11" ht="15" customHeight="1" hidden="1">
      <c r="A14" s="16"/>
      <c r="B14" s="5"/>
      <c r="C14" s="6"/>
      <c r="D14" s="6"/>
      <c r="E14" s="17"/>
      <c r="F14" s="26">
        <f>SUM(C14,D14)</f>
        <v>0</v>
      </c>
      <c r="G14" s="5"/>
      <c r="H14" s="6"/>
      <c r="I14" s="17"/>
      <c r="J14" s="6"/>
      <c r="K14" s="11"/>
    </row>
    <row r="15" spans="1:11" ht="15.75" hidden="1">
      <c r="A15" s="27"/>
      <c r="B15" s="5"/>
      <c r="C15" s="6"/>
      <c r="D15" s="6"/>
      <c r="E15" s="17"/>
      <c r="F15" s="26">
        <f>SUM(C15,D15)</f>
        <v>0</v>
      </c>
      <c r="G15" s="5"/>
      <c r="H15" s="6"/>
      <c r="I15" s="17"/>
      <c r="J15" s="6"/>
      <c r="K15" s="11"/>
    </row>
    <row r="16" spans="1:11" ht="15.75" hidden="1">
      <c r="A16" s="27"/>
      <c r="B16" s="5"/>
      <c r="C16" s="6"/>
      <c r="D16" s="6"/>
      <c r="E16" s="17"/>
      <c r="F16" s="26">
        <f>SUM(C16,D16)</f>
        <v>0</v>
      </c>
      <c r="G16" s="5"/>
      <c r="H16" s="6"/>
      <c r="I16" s="17"/>
      <c r="J16" s="6"/>
      <c r="K16" s="11"/>
    </row>
    <row r="17" spans="1:11" ht="15.75" hidden="1">
      <c r="A17" s="27"/>
      <c r="B17" s="5"/>
      <c r="C17" s="6"/>
      <c r="D17" s="6"/>
      <c r="E17" s="17"/>
      <c r="F17" s="26">
        <f>SUM(C17,D17)</f>
        <v>0</v>
      </c>
      <c r="G17" s="5"/>
      <c r="H17" s="6"/>
      <c r="I17" s="17"/>
      <c r="J17" s="6"/>
      <c r="K17" s="11"/>
    </row>
    <row r="18" spans="1:11" ht="15.75" hidden="1">
      <c r="A18" s="27"/>
      <c r="B18" s="5"/>
      <c r="C18" s="6"/>
      <c r="D18" s="6"/>
      <c r="E18" s="17"/>
      <c r="F18" s="26">
        <f>SUM(C18,D18)</f>
        <v>0</v>
      </c>
      <c r="G18" s="5"/>
      <c r="H18" s="6"/>
      <c r="I18" s="17"/>
      <c r="J18" s="6"/>
      <c r="K18" s="11"/>
    </row>
    <row r="19" spans="1:11" ht="15.75" hidden="1">
      <c r="A19" s="27"/>
      <c r="B19" s="5"/>
      <c r="C19" s="6"/>
      <c r="D19" s="6"/>
      <c r="E19" s="17"/>
      <c r="F19" s="26">
        <f>SUM(C19,D19)</f>
        <v>0</v>
      </c>
      <c r="G19" s="5"/>
      <c r="H19" s="6"/>
      <c r="I19" s="17"/>
      <c r="J19" s="6"/>
      <c r="K19" s="11"/>
    </row>
    <row r="20" spans="1:11" ht="15.75" hidden="1">
      <c r="A20" s="27"/>
      <c r="B20" s="5"/>
      <c r="C20" s="6"/>
      <c r="D20" s="6"/>
      <c r="E20" s="17"/>
      <c r="F20" s="26">
        <f>SUM(C20,D20)</f>
        <v>0</v>
      </c>
      <c r="G20" s="5"/>
      <c r="H20" s="6"/>
      <c r="I20" s="17"/>
      <c r="J20" s="6"/>
      <c r="K20" s="11"/>
    </row>
    <row r="21" spans="1:11" ht="15.75" hidden="1">
      <c r="A21" s="27"/>
      <c r="B21" s="5"/>
      <c r="C21" s="6"/>
      <c r="D21" s="6"/>
      <c r="E21" s="17"/>
      <c r="F21" s="26">
        <f>SUM(C21,D21)</f>
        <v>0</v>
      </c>
      <c r="G21" s="5"/>
      <c r="H21" s="6"/>
      <c r="I21" s="17"/>
      <c r="J21" s="6"/>
      <c r="K21" s="11"/>
    </row>
    <row r="22" spans="1:11" ht="15.75" hidden="1">
      <c r="A22" s="27"/>
      <c r="B22" s="5"/>
      <c r="C22" s="6"/>
      <c r="D22" s="6"/>
      <c r="E22" s="17"/>
      <c r="F22" s="26">
        <f>SUM(C22,D22)</f>
        <v>0</v>
      </c>
      <c r="G22" s="5"/>
      <c r="H22" s="6"/>
      <c r="I22" s="17"/>
      <c r="J22" s="6"/>
      <c r="K22" s="11"/>
    </row>
    <row r="23" spans="1:11" ht="15.75" hidden="1">
      <c r="A23" s="16"/>
      <c r="B23" s="5"/>
      <c r="C23" s="6"/>
      <c r="D23" s="6"/>
      <c r="E23" s="17"/>
      <c r="F23" s="26">
        <f>SUM(C23,D23)</f>
        <v>0</v>
      </c>
      <c r="G23" s="5"/>
      <c r="H23" s="6"/>
      <c r="I23" s="17"/>
      <c r="J23" s="6"/>
      <c r="K23" s="11"/>
    </row>
    <row r="24" spans="1:11" ht="15.75" hidden="1">
      <c r="A24" s="16"/>
      <c r="B24" s="5"/>
      <c r="C24" s="6"/>
      <c r="D24" s="6"/>
      <c r="E24" s="17"/>
      <c r="F24" s="26">
        <f>SUM(C24,D24)</f>
        <v>0</v>
      </c>
      <c r="G24" s="5"/>
      <c r="H24" s="6"/>
      <c r="I24" s="17"/>
      <c r="J24" s="6"/>
      <c r="K24" s="11"/>
    </row>
    <row r="25" spans="1:11" ht="15.75" hidden="1">
      <c r="A25" s="27"/>
      <c r="B25" s="5"/>
      <c r="C25" s="6"/>
      <c r="D25" s="6"/>
      <c r="E25" s="17"/>
      <c r="F25" s="26">
        <f>SUM(C25,D25)</f>
        <v>0</v>
      </c>
      <c r="G25" s="5"/>
      <c r="H25" s="6"/>
      <c r="I25" s="17"/>
      <c r="J25" s="6"/>
      <c r="K25" s="11"/>
    </row>
    <row r="26" spans="1:11" ht="15.75" hidden="1">
      <c r="A26" s="27"/>
      <c r="B26" s="5"/>
      <c r="C26" s="6"/>
      <c r="D26" s="6"/>
      <c r="E26" s="17"/>
      <c r="F26" s="26">
        <f>SUM(C26,D26)</f>
        <v>0</v>
      </c>
      <c r="G26" s="5"/>
      <c r="H26" s="6"/>
      <c r="I26" s="17"/>
      <c r="J26" s="6"/>
      <c r="K26" s="11"/>
    </row>
    <row r="27" spans="1:11" ht="15.75" hidden="1">
      <c r="A27" s="27"/>
      <c r="B27" s="5"/>
      <c r="C27" s="6"/>
      <c r="D27" s="6"/>
      <c r="E27" s="17"/>
      <c r="F27" s="26">
        <f>SUM(C27,D27)</f>
        <v>0</v>
      </c>
      <c r="G27" s="5"/>
      <c r="H27" s="6"/>
      <c r="I27" s="17"/>
      <c r="J27" s="6"/>
      <c r="K27" s="11"/>
    </row>
    <row r="28" spans="1:11" ht="15.75" hidden="1">
      <c r="A28" s="27"/>
      <c r="B28" s="5"/>
      <c r="C28" s="6"/>
      <c r="D28" s="6"/>
      <c r="E28" s="17"/>
      <c r="F28" s="26">
        <f>SUM(C28,D28)</f>
        <v>0</v>
      </c>
      <c r="G28" s="5"/>
      <c r="H28" s="6"/>
      <c r="I28" s="17"/>
      <c r="J28" s="6"/>
      <c r="K28" s="11"/>
    </row>
    <row r="29" spans="1:11" ht="15.75" hidden="1">
      <c r="A29" s="27"/>
      <c r="B29" s="5"/>
      <c r="C29" s="6"/>
      <c r="D29" s="6"/>
      <c r="E29" s="17"/>
      <c r="F29" s="26">
        <f>SUM(C29,D29)</f>
        <v>0</v>
      </c>
      <c r="G29" s="5"/>
      <c r="H29" s="6"/>
      <c r="I29" s="17"/>
      <c r="J29" s="6"/>
      <c r="K29" s="11"/>
    </row>
    <row r="30" spans="1:11" ht="15.75" hidden="1">
      <c r="A30" s="27"/>
      <c r="B30" s="5"/>
      <c r="C30" s="6"/>
      <c r="D30" s="6"/>
      <c r="E30" s="17"/>
      <c r="F30" s="26">
        <f>SUM(C30,D30)</f>
        <v>0</v>
      </c>
      <c r="G30" s="5"/>
      <c r="H30" s="6"/>
      <c r="I30" s="17"/>
      <c r="J30" s="6"/>
      <c r="K30" s="11"/>
    </row>
    <row r="31" spans="1:11" ht="15.75" hidden="1">
      <c r="A31" s="27"/>
      <c r="B31" s="5"/>
      <c r="C31" s="6"/>
      <c r="D31" s="6"/>
      <c r="E31" s="17"/>
      <c r="F31" s="26">
        <f>SUM(C31,D31)</f>
        <v>0</v>
      </c>
      <c r="G31" s="5"/>
      <c r="H31" s="6"/>
      <c r="I31" s="17"/>
      <c r="J31" s="6"/>
      <c r="K31" s="11"/>
    </row>
    <row r="32" spans="1:11" ht="15.75" hidden="1">
      <c r="A32" s="27"/>
      <c r="B32" s="5"/>
      <c r="C32" s="6"/>
      <c r="D32" s="6"/>
      <c r="E32" s="17"/>
      <c r="F32" s="26">
        <f>SUM(C32,D32)</f>
        <v>0</v>
      </c>
      <c r="G32" s="5"/>
      <c r="H32" s="6"/>
      <c r="I32" s="17"/>
      <c r="J32" s="6"/>
      <c r="K32" s="11"/>
    </row>
    <row r="33" spans="1:11" ht="15.75" hidden="1">
      <c r="A33" s="16"/>
      <c r="B33" s="5"/>
      <c r="C33" s="6"/>
      <c r="D33" s="6"/>
      <c r="E33" s="17"/>
      <c r="F33" s="26">
        <f>SUM(C33,D33)</f>
        <v>0</v>
      </c>
      <c r="G33" s="5"/>
      <c r="H33" s="6"/>
      <c r="I33" s="17"/>
      <c r="J33" s="6"/>
      <c r="K33" s="11"/>
    </row>
    <row r="34" spans="1:11" ht="15.75" hidden="1">
      <c r="A34" s="16"/>
      <c r="B34" s="5"/>
      <c r="C34" s="6"/>
      <c r="D34" s="6"/>
      <c r="E34" s="17"/>
      <c r="F34" s="26">
        <f>SUM(C34,D34)</f>
        <v>0</v>
      </c>
      <c r="G34" s="5"/>
      <c r="H34" s="6"/>
      <c r="I34" s="17"/>
      <c r="J34" s="6"/>
      <c r="K34" s="11"/>
    </row>
    <row r="35" spans="1:11" ht="15.75" hidden="1">
      <c r="A35" s="27"/>
      <c r="B35" s="5"/>
      <c r="C35" s="6"/>
      <c r="D35" s="6"/>
      <c r="E35" s="17"/>
      <c r="F35" s="26">
        <f>SUM(C35,D35)</f>
        <v>0</v>
      </c>
      <c r="G35" s="5"/>
      <c r="H35" s="6"/>
      <c r="I35" s="17"/>
      <c r="J35" s="6"/>
      <c r="K35" s="11"/>
    </row>
    <row r="36" spans="1:11" ht="15.75" hidden="1">
      <c r="A36" s="27"/>
      <c r="B36" s="5"/>
      <c r="C36" s="6"/>
      <c r="D36" s="6"/>
      <c r="E36" s="17"/>
      <c r="F36" s="26">
        <f>SUM(C36,D36)</f>
        <v>0</v>
      </c>
      <c r="G36" s="5"/>
      <c r="H36" s="6"/>
      <c r="I36" s="17"/>
      <c r="J36" s="6"/>
      <c r="K36" s="11"/>
    </row>
    <row r="37" spans="1:11" ht="15.75" hidden="1">
      <c r="A37" s="27"/>
      <c r="B37" s="5"/>
      <c r="C37" s="6"/>
      <c r="D37" s="6"/>
      <c r="E37" s="17"/>
      <c r="F37" s="26">
        <f>SUM(C37,D37)</f>
        <v>0</v>
      </c>
      <c r="G37" s="5"/>
      <c r="H37" s="6"/>
      <c r="I37" s="17"/>
      <c r="J37" s="6"/>
      <c r="K37" s="11"/>
    </row>
    <row r="38" spans="1:11" ht="15.75" hidden="1">
      <c r="A38" s="27"/>
      <c r="B38" s="5"/>
      <c r="C38" s="6"/>
      <c r="D38" s="6"/>
      <c r="E38" s="17"/>
      <c r="F38" s="26">
        <f>SUM(C38,D38)</f>
        <v>0</v>
      </c>
      <c r="G38" s="5"/>
      <c r="H38" s="6"/>
      <c r="I38" s="17"/>
      <c r="J38" s="6"/>
      <c r="K38" s="11"/>
    </row>
    <row r="39" spans="1:11" ht="15.75" hidden="1">
      <c r="A39" s="27"/>
      <c r="B39" s="5"/>
      <c r="C39" s="6"/>
      <c r="D39" s="6"/>
      <c r="E39" s="17"/>
      <c r="F39" s="26">
        <f>SUM(C39,D39)</f>
        <v>0</v>
      </c>
      <c r="G39" s="5"/>
      <c r="H39" s="6"/>
      <c r="I39" s="17"/>
      <c r="J39" s="6"/>
      <c r="K39" s="11"/>
    </row>
    <row r="40" spans="1:11" ht="15.75" hidden="1">
      <c r="A40" s="27"/>
      <c r="B40" s="5"/>
      <c r="C40" s="6"/>
      <c r="D40" s="6"/>
      <c r="E40" s="17"/>
      <c r="F40" s="26">
        <f>SUM(C40,D40)</f>
        <v>0</v>
      </c>
      <c r="G40" s="5"/>
      <c r="H40" s="6"/>
      <c r="I40" s="17"/>
      <c r="J40" s="6"/>
      <c r="K40" s="11"/>
    </row>
    <row r="41" spans="1:11" ht="15.75" hidden="1">
      <c r="A41" s="27"/>
      <c r="B41" s="5"/>
      <c r="C41" s="6"/>
      <c r="D41" s="6"/>
      <c r="E41" s="17"/>
      <c r="F41" s="26">
        <f>SUM(C41,D41)</f>
        <v>0</v>
      </c>
      <c r="G41" s="5"/>
      <c r="H41" s="6"/>
      <c r="I41" s="17"/>
      <c r="J41" s="6"/>
      <c r="K41" s="11"/>
    </row>
    <row r="42" spans="1:11" ht="15.75" hidden="1">
      <c r="A42" s="27"/>
      <c r="B42" s="5"/>
      <c r="C42" s="6"/>
      <c r="D42" s="6"/>
      <c r="E42" s="17"/>
      <c r="F42" s="26">
        <f>SUM(C42,D42)</f>
        <v>0</v>
      </c>
      <c r="G42" s="5"/>
      <c r="H42" s="6"/>
      <c r="I42" s="17"/>
      <c r="J42" s="6"/>
      <c r="K42" s="11"/>
    </row>
    <row r="43" spans="1:11" ht="15.75" hidden="1">
      <c r="A43" s="16"/>
      <c r="B43" s="5"/>
      <c r="C43" s="6"/>
      <c r="D43" s="6"/>
      <c r="E43" s="17"/>
      <c r="F43" s="26">
        <f>SUM(C43,D43)</f>
        <v>0</v>
      </c>
      <c r="G43" s="5"/>
      <c r="H43" s="6"/>
      <c r="I43" s="17"/>
      <c r="J43" s="6"/>
      <c r="K43" s="11"/>
    </row>
    <row r="44" spans="1:11" ht="15.75" hidden="1">
      <c r="A44" s="16"/>
      <c r="B44" s="5"/>
      <c r="C44" s="6"/>
      <c r="D44" s="6"/>
      <c r="E44" s="17"/>
      <c r="F44" s="26">
        <f>SUM(C44,D44)</f>
        <v>0</v>
      </c>
      <c r="G44" s="5"/>
      <c r="H44" s="6"/>
      <c r="I44" s="17"/>
      <c r="J44" s="6"/>
      <c r="K44" s="11"/>
    </row>
    <row r="45" spans="1:11" ht="15.75" hidden="1">
      <c r="A45" s="28"/>
      <c r="B45" s="7"/>
      <c r="C45" s="8"/>
      <c r="D45" s="8"/>
      <c r="E45" s="18"/>
      <c r="F45" s="26">
        <f>SUM(C45,D45)</f>
        <v>0</v>
      </c>
      <c r="G45" s="7"/>
      <c r="H45" s="8"/>
      <c r="I45" s="18"/>
      <c r="J45" s="8"/>
      <c r="K45" s="11"/>
    </row>
    <row r="46" spans="1:11" ht="15.75" hidden="1">
      <c r="A46" s="28"/>
      <c r="B46" s="7"/>
      <c r="C46" s="8"/>
      <c r="D46" s="8"/>
      <c r="E46" s="18"/>
      <c r="F46" s="26">
        <f>SUM(C46,D46)</f>
        <v>0</v>
      </c>
      <c r="G46" s="7"/>
      <c r="H46" s="8"/>
      <c r="I46" s="18"/>
      <c r="J46" s="8"/>
      <c r="K46" s="11"/>
    </row>
    <row r="47" spans="1:11" ht="15.75" hidden="1">
      <c r="A47" s="28"/>
      <c r="B47" s="7"/>
      <c r="C47" s="8"/>
      <c r="D47" s="8"/>
      <c r="E47" s="18"/>
      <c r="F47" s="26">
        <f>SUM(C47,D47)</f>
        <v>0</v>
      </c>
      <c r="G47" s="7"/>
      <c r="H47" s="8"/>
      <c r="I47" s="18"/>
      <c r="J47" s="8"/>
      <c r="K47" s="11"/>
    </row>
    <row r="48" spans="1:11" ht="15.75">
      <c r="A48" s="7"/>
      <c r="B48" s="20" t="s">
        <v>10</v>
      </c>
      <c r="C48" s="21">
        <f>SUM(C5:C47)</f>
        <v>1</v>
      </c>
      <c r="D48" s="21">
        <f>SUM(D5:D47)</f>
        <v>0</v>
      </c>
      <c r="E48" s="22"/>
      <c r="F48" s="23">
        <f>SUM(C48,D48)</f>
        <v>1</v>
      </c>
      <c r="G48" s="24"/>
      <c r="H48" s="21">
        <f>SUM(H5:H47)</f>
        <v>0.09</v>
      </c>
      <c r="I48" s="22"/>
      <c r="J48" s="21">
        <f>SUM(J5:J47)</f>
        <v>0</v>
      </c>
      <c r="K48" s="25">
        <v>52.73</v>
      </c>
    </row>
    <row r="51" spans="2:8" ht="15.75">
      <c r="B51" s="15" t="s">
        <v>5</v>
      </c>
      <c r="F51" s="12"/>
      <c r="G51" s="35" t="s">
        <v>70</v>
      </c>
      <c r="H51" s="36"/>
    </row>
    <row r="52" spans="2:8" ht="15">
      <c r="B52" s="15"/>
      <c r="F52" s="13" t="s">
        <v>7</v>
      </c>
      <c r="G52" s="14"/>
      <c r="H52" s="14"/>
    </row>
    <row r="53" spans="2:8" ht="15.75">
      <c r="B53" s="15" t="s">
        <v>6</v>
      </c>
      <c r="F53" s="12"/>
      <c r="G53" s="35" t="s">
        <v>69</v>
      </c>
      <c r="H53" s="36"/>
    </row>
    <row r="54" spans="6:8" ht="15">
      <c r="F54" s="13" t="s">
        <v>7</v>
      </c>
      <c r="G54" s="14"/>
      <c r="H54" s="14"/>
    </row>
  </sheetData>
  <sheetProtection/>
  <mergeCells count="10">
    <mergeCell ref="A2:K2"/>
    <mergeCell ref="B1:J1"/>
    <mergeCell ref="C3:E3"/>
    <mergeCell ref="A3:A4"/>
    <mergeCell ref="G53:H53"/>
    <mergeCell ref="G51:H51"/>
    <mergeCell ref="G3:J3"/>
    <mergeCell ref="K3:K4"/>
    <mergeCell ref="B3:B4"/>
    <mergeCell ref="F3:F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2023-01-18T12:09:05Z</dcterms:modified>
  <cp:category/>
  <cp:version/>
  <cp:contentType/>
  <cp:contentStatus/>
</cp:coreProperties>
</file>