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Центр екстреної медичної " sheetId="1" r:id="rId1"/>
  </sheets>
  <definedNames>
    <definedName name="_xlnm.Print_Area" localSheetId="0">'Центр екстреної медичної '!$A$1:$K$33</definedName>
  </definedNames>
  <calcPr fullCalcOnLoad="1"/>
</workbook>
</file>

<file path=xl/sharedStrings.xml><?xml version="1.0" encoding="utf-8"?>
<sst xmlns="http://schemas.openxmlformats.org/spreadsheetml/2006/main" count="41" uniqueCount="31">
  <si>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</si>
  <si>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</si>
  <si>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>№ пп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</si>
  <si>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</si>
  <si>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</si>
  <si>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</si>
  <si>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</si>
  <si>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</si>
  <si>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</si>
  <si>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</si>
  <si>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</si>
  <si>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</si>
  <si>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</si>
  <si>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</si>
  <si>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</si>
  <si>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>ПАТ "Позняки-Жил-Буд"</t>
  </si>
  <si>
    <t>Виконавець: Брильов Г.О. 234-92-48  0975243602</t>
  </si>
  <si>
    <r>
      <t xml:space="preserve">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</si>
  <si>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Наталія СТАХОВА</t>
  </si>
  <si>
    <t>Основні засоби</t>
  </si>
  <si>
    <t>ДУ "Центр громадського здоров'я Міністерства охорони здоров'я України"</t>
  </si>
  <si>
    <t>Всесвітня організація охорони здоров'я (ВООЗ) Європейське регіональне бюро</t>
  </si>
  <si>
    <t>Вироби медичного призначення</t>
  </si>
  <si>
    <t>Благодійна організація "Благодійний фонд "ХЕЛП УКРАЇНА"</t>
  </si>
  <si>
    <t>Представництво "ШИЛЛЕР АГ"</t>
  </si>
  <si>
    <t>БО БФ "Адвентистське агенство допомоги та розвитку в Україні"</t>
  </si>
  <si>
    <t>Алла ТІСОВА</t>
  </si>
  <si>
    <t>Лікарські засоби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</si>
  <si>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Комунальне некомерційне підприємство  "Центр екстреної медичної допомоги та медицини катастроф міста Києва" виконавчого органу Київської міської ради (Київської державної адміністрації) за I квартал 2024 року </t>
  </si>
  <si>
    <t>Директор</t>
  </si>
  <si>
    <t>Запасні частини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</si>
</sst>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3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2" fontId="53" fillId="32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4" fontId="10" fillId="4" borderId="12" xfId="0" applyNumberFormat="1" applyFont="1" applyFill="1" applyBorder="1" applyAlignment="1">
      <alignment horizontal="center"/>
    </xf>
    <xf numFmtId="189" fontId="51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/>
    </xf>
    <xf numFmtId="4" fontId="53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Normal="80" zoomScaleSheetLayoutView="10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30.71093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78.75" customHeight="1">
      <c r="A1" s="1"/>
      <c r="B1" s="32" t="s">
        <v>28</v>
      </c>
      <c r="C1" s="33"/>
      <c r="D1" s="33"/>
      <c r="E1" s="33"/>
      <c r="F1" s="33"/>
      <c r="G1" s="33"/>
      <c r="H1" s="33"/>
      <c r="I1" s="33"/>
      <c r="J1" s="33"/>
      <c r="K1" s="1"/>
    </row>
    <row r="2" spans="1:11" ht="31.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3" customHeight="1">
      <c r="A3" s="37" t="s">
        <v>2</v>
      </c>
      <c r="B3" s="37" t="s">
        <v>5</v>
      </c>
      <c r="C3" s="34" t="s">
        <v>1</v>
      </c>
      <c r="D3" s="34"/>
      <c r="E3" s="34"/>
      <c r="F3" s="34" t="s">
        <v>0</v>
      </c>
      <c r="G3" s="34" t="s">
        <v>10</v>
      </c>
      <c r="H3" s="34"/>
      <c r="I3" s="34"/>
      <c r="J3" s="34"/>
      <c r="K3" s="30" t="s">
        <v>14</v>
      </c>
    </row>
    <row r="4" spans="1:11" ht="158.25" customHeight="1">
      <c r="A4" s="37"/>
      <c r="B4" s="37"/>
      <c r="C4" s="3" t="s">
        <v>11</v>
      </c>
      <c r="D4" s="3" t="s">
        <v>12</v>
      </c>
      <c r="E4" s="3" t="s">
        <v>8</v>
      </c>
      <c r="F4" s="34"/>
      <c r="G4" s="4" t="s">
        <v>6</v>
      </c>
      <c r="H4" s="3" t="s">
        <v>13</v>
      </c>
      <c r="I4" s="3" t="s">
        <v>9</v>
      </c>
      <c r="J4" s="3" t="s">
        <v>13</v>
      </c>
      <c r="K4" s="30"/>
    </row>
    <row r="5" spans="1:11" ht="29.25" customHeight="1">
      <c r="A5" s="15">
        <v>1</v>
      </c>
      <c r="B5" s="15" t="s">
        <v>15</v>
      </c>
      <c r="C5" s="16"/>
      <c r="D5" s="16"/>
      <c r="E5" s="15" t="s">
        <v>19</v>
      </c>
      <c r="F5" s="17"/>
      <c r="G5" s="9"/>
      <c r="H5" s="16"/>
      <c r="I5" s="15"/>
      <c r="J5" s="18"/>
      <c r="K5" s="27">
        <v>384.90378</v>
      </c>
    </row>
    <row r="6" spans="1:11" ht="45.75" customHeight="1">
      <c r="A6" s="15">
        <v>2</v>
      </c>
      <c r="B6" s="15" t="s">
        <v>20</v>
      </c>
      <c r="C6" s="19"/>
      <c r="D6" s="19"/>
      <c r="E6" s="15" t="s">
        <v>22</v>
      </c>
      <c r="F6" s="17"/>
      <c r="G6" s="9"/>
      <c r="H6" s="16"/>
      <c r="I6" s="15" t="s">
        <v>22</v>
      </c>
      <c r="J6" s="19">
        <v>0.01</v>
      </c>
      <c r="K6" s="28">
        <f>160.3422-137.34-17.82-0.01</f>
        <v>5.172199999999988</v>
      </c>
    </row>
    <row r="7" spans="1:11" ht="60.75" customHeight="1">
      <c r="A7" s="15">
        <v>3</v>
      </c>
      <c r="B7" s="15" t="s">
        <v>21</v>
      </c>
      <c r="C7" s="18"/>
      <c r="D7" s="19"/>
      <c r="E7" s="15" t="s">
        <v>27</v>
      </c>
      <c r="F7" s="17"/>
      <c r="G7" s="9"/>
      <c r="H7" s="16"/>
      <c r="I7" s="23"/>
      <c r="J7" s="26"/>
      <c r="K7" s="28">
        <v>85.71</v>
      </c>
    </row>
    <row r="8" spans="1:11" ht="45.75" customHeight="1">
      <c r="A8" s="15">
        <v>4</v>
      </c>
      <c r="B8" s="15" t="s">
        <v>23</v>
      </c>
      <c r="C8" s="18"/>
      <c r="D8" s="19"/>
      <c r="E8" s="15" t="s">
        <v>19</v>
      </c>
      <c r="F8" s="17"/>
      <c r="G8" s="9"/>
      <c r="H8" s="16"/>
      <c r="I8" s="15"/>
      <c r="J8" s="18"/>
      <c r="K8" s="27">
        <v>141.75</v>
      </c>
    </row>
    <row r="9" spans="1:11" ht="89.25" customHeight="1">
      <c r="A9" s="15">
        <v>5</v>
      </c>
      <c r="B9" s="15" t="s">
        <v>25</v>
      </c>
      <c r="C9" s="18"/>
      <c r="D9" s="19"/>
      <c r="E9" s="15" t="s">
        <v>19</v>
      </c>
      <c r="F9" s="17"/>
      <c r="G9" s="9"/>
      <c r="H9" s="16"/>
      <c r="I9" s="15"/>
      <c r="J9" s="18"/>
      <c r="K9" s="27">
        <v>831.94388</v>
      </c>
    </row>
    <row r="10" spans="1:11" ht="45.75" customHeight="1">
      <c r="A10" s="20">
        <v>6</v>
      </c>
      <c r="B10" s="20" t="s">
        <v>24</v>
      </c>
      <c r="C10" s="19"/>
      <c r="D10" s="19"/>
      <c r="E10" s="15" t="s">
        <v>19</v>
      </c>
      <c r="F10" s="21"/>
      <c r="G10" s="22"/>
      <c r="H10" s="19"/>
      <c r="I10" s="15"/>
      <c r="J10" s="18"/>
      <c r="K10" s="28">
        <v>765</v>
      </c>
    </row>
    <row r="11" spans="1:11" ht="64.5" customHeight="1">
      <c r="A11" s="20">
        <v>7</v>
      </c>
      <c r="B11" s="20" t="s">
        <v>21</v>
      </c>
      <c r="C11" s="19"/>
      <c r="D11" s="19">
        <v>170.8081</v>
      </c>
      <c r="E11" s="15" t="s">
        <v>19</v>
      </c>
      <c r="F11" s="21">
        <f>D11</f>
        <v>170.8081</v>
      </c>
      <c r="G11" s="24"/>
      <c r="H11" s="19"/>
      <c r="I11" s="15"/>
      <c r="J11" s="18"/>
      <c r="K11" s="27">
        <v>5702.35258</v>
      </c>
    </row>
    <row r="12" spans="1:11" ht="64.5" customHeight="1">
      <c r="A12" s="20">
        <v>8</v>
      </c>
      <c r="B12" s="20" t="s">
        <v>21</v>
      </c>
      <c r="C12" s="19"/>
      <c r="D12" s="19">
        <v>10.4895</v>
      </c>
      <c r="E12" s="15" t="s">
        <v>30</v>
      </c>
      <c r="F12" s="21">
        <f>D12</f>
        <v>10.4895</v>
      </c>
      <c r="G12" s="24"/>
      <c r="H12" s="19"/>
      <c r="I12" s="15" t="s">
        <v>30</v>
      </c>
      <c r="J12" s="19">
        <v>10.4895</v>
      </c>
      <c r="K12" s="29">
        <v>0</v>
      </c>
    </row>
    <row r="13" spans="1:11" ht="15.75">
      <c r="A13" s="2"/>
      <c r="B13" s="10" t="s">
        <v>7</v>
      </c>
      <c r="C13" s="11">
        <f>SUM(C10:C11)</f>
        <v>0</v>
      </c>
      <c r="D13" s="11">
        <f>SUM(D7:D12)</f>
        <v>181.2976</v>
      </c>
      <c r="E13" s="12"/>
      <c r="F13" s="13">
        <f>F12+F11</f>
        <v>181.2976</v>
      </c>
      <c r="G13" s="14"/>
      <c r="H13" s="11"/>
      <c r="I13" s="12"/>
      <c r="J13" s="11">
        <f>SUM(J5:J12)</f>
        <v>10.4995</v>
      </c>
      <c r="K13" s="25">
        <f>SUM(K5:K12)</f>
        <v>7916.83244</v>
      </c>
    </row>
    <row r="16" spans="2:8" ht="15.75">
      <c r="B16" s="8" t="s">
        <v>29</v>
      </c>
      <c r="F16" s="5"/>
      <c r="G16" s="35" t="s">
        <v>18</v>
      </c>
      <c r="H16" s="36"/>
    </row>
    <row r="17" spans="2:8" ht="15">
      <c r="B17" s="8"/>
      <c r="F17" s="6" t="s">
        <v>4</v>
      </c>
      <c r="G17" s="7"/>
      <c r="H17" s="7"/>
    </row>
    <row r="18" spans="2:8" ht="15">
      <c r="B18" s="8"/>
      <c r="F18" s="6"/>
      <c r="G18" s="7"/>
      <c r="H18" s="7"/>
    </row>
    <row r="19" spans="2:8" ht="15">
      <c r="B19" s="8"/>
      <c r="F19" s="6"/>
      <c r="G19" s="7"/>
      <c r="H19" s="7"/>
    </row>
    <row r="20" spans="2:8" ht="15.75">
      <c r="B20" s="8" t="s">
        <v>3</v>
      </c>
      <c r="F20" s="5"/>
      <c r="G20" s="35" t="s">
        <v>26</v>
      </c>
      <c r="H20" s="36"/>
    </row>
    <row r="21" spans="6:8" ht="15">
      <c r="F21" s="6" t="s">
        <v>4</v>
      </c>
      <c r="G21" s="7"/>
      <c r="H21" s="7"/>
    </row>
    <row r="22" spans="6:8" ht="15">
      <c r="F22" s="6"/>
      <c r="G22" s="7"/>
      <c r="H22" s="7"/>
    </row>
    <row r="23" spans="6:8" ht="15">
      <c r="F23" s="6"/>
      <c r="G23" s="7"/>
      <c r="H23" s="7"/>
    </row>
    <row r="24" spans="6:8" ht="15">
      <c r="F24" s="6"/>
      <c r="G24" s="7"/>
      <c r="H24" s="7"/>
    </row>
    <row r="25" spans="6:8" ht="15">
      <c r="F25" s="6"/>
      <c r="G25" s="7"/>
      <c r="H25" s="7"/>
    </row>
    <row r="33" ht="15">
      <c r="B33" t="s">
        <v>16</v>
      </c>
    </row>
  </sheetData>
  <sheetProtection/>
  <mergeCells count="10">
    <mergeCell ref="K3:K4"/>
    <mergeCell ref="A2:K2"/>
    <mergeCell ref="B1:J1"/>
    <mergeCell ref="C3:E3"/>
    <mergeCell ref="G20:H20"/>
    <mergeCell ref="G16:H16"/>
    <mergeCell ref="A3:A4"/>
    <mergeCell ref="B3:B4"/>
    <mergeCell ref="F3:F4"/>
    <mergeCell ref="G3:J3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2024-04-30T08:24:55Z</dcterms:modified>
  <cp:category/>
  <cp:version/>
  <cp:contentType/>
  <cp:contentStatus/>
</cp:coreProperties>
</file>