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tabRatio="903" firstSheet="2" activeTab="2"/>
  </bookViews>
  <sheets>
    <sheet name="Річний план" sheetId="1" r:id="rId1"/>
    <sheet name="Річний план_зміни1" sheetId="2" r:id="rId2"/>
    <sheet name="додаток до РП_10_03" sheetId="3" r:id="rId3"/>
  </sheets>
  <definedNames>
    <definedName name="_xlnm._FilterDatabase" localSheetId="2" hidden="1">'додаток до РП_10_03'!$A$6:$G$65</definedName>
    <definedName name="_xlnm.Print_Titles" localSheetId="2">'додаток до РП_10_03'!$6:$6</definedName>
    <definedName name="_xlnm.Print_Area" localSheetId="2">'додаток до РП_10_03'!$A$1:$G$73</definedName>
    <definedName name="_xlnm.Print_Area" localSheetId="0">'Річний план'!$A$2:$F$14</definedName>
    <definedName name="_xlnm.Print_Area" localSheetId="1">'Річний план_зміни1'!$A$1:$F$14</definedName>
  </definedNames>
  <calcPr fullCalcOnLoad="1"/>
</workbook>
</file>

<file path=xl/sharedStrings.xml><?xml version="1.0" encoding="utf-8"?>
<sst xmlns="http://schemas.openxmlformats.org/spreadsheetml/2006/main" count="308" uniqueCount="207">
  <si>
    <t>Предмет закупівлі</t>
  </si>
  <si>
    <t>Код КЕКВ (для бюджетних коштів)</t>
  </si>
  <si>
    <t>Очікувана вартість предмета закупівлі, грн.</t>
  </si>
  <si>
    <t>Процедура закупівлі</t>
  </si>
  <si>
    <t>Орієнтовний початок проведення процедури закупівлі</t>
  </si>
  <si>
    <t>Примітки</t>
  </si>
  <si>
    <t>Голова ККТ</t>
  </si>
  <si>
    <t>Секретар ККТ</t>
  </si>
  <si>
    <t>М.М.Мазур</t>
  </si>
  <si>
    <t>С.В.Грищенко</t>
  </si>
  <si>
    <t>Затвердежний рішенням ККТ протокол № 1    від  19.01.2015 р.</t>
  </si>
  <si>
    <t>січень, 2015 р</t>
  </si>
  <si>
    <t>сума</t>
  </si>
  <si>
    <t>66881,48 грн. (шістдесят шість тисяч вісімсот вімідесят одна грн. 48 коп.) в тому числі ПДВ 11146,91 грн.</t>
  </si>
  <si>
    <t>305452,98 грн. (триста п'ять тисяч чотириста п'ятдесят три грн.) в тому числі ПДВ 50908,83 грн.</t>
  </si>
  <si>
    <t xml:space="preserve">20 % від суми, визначеної в договорі, укладеному в попередньому році </t>
  </si>
  <si>
    <t>ПДВ</t>
  </si>
  <si>
    <t>сума без ПДВ</t>
  </si>
  <si>
    <t xml:space="preserve">                                                                                                                                                    15 вересня 2014 року № 1106</t>
  </si>
  <si>
    <t>ЗАТВЕРДЖЕНО
Наказ Міністерства економічного розвитку і торгівлі України 
15 вересня 2014 року № 1106</t>
  </si>
  <si>
    <t>переговорна процедура закупівлі</t>
  </si>
  <si>
    <r>
      <rPr>
        <b/>
        <sz val="12"/>
        <rFont val="Times New Roman"/>
        <family val="1"/>
      </rPr>
      <t>2 887 305,12</t>
    </r>
    <r>
      <rPr>
        <sz val="12"/>
        <rFont val="Times New Roman"/>
        <family val="1"/>
      </rPr>
      <t xml:space="preserve"> грн. (два мільйони вісімсот вісімдесят сім тисяч триста п'ять грн. 12 коп.) у тому числі ПДВ 481217,52 грн.</t>
    </r>
  </si>
  <si>
    <r>
      <rPr>
        <b/>
        <sz val="12"/>
        <rFont val="Times New Roman"/>
        <family val="1"/>
      </rPr>
      <t>492 241,86</t>
    </r>
    <r>
      <rPr>
        <sz val="12"/>
        <rFont val="Times New Roman"/>
        <family val="1"/>
      </rPr>
      <t xml:space="preserve"> грн. (чотириста дев'яносто дві тисячі двісті сорок одна грн. 86 коп.) в тому числі ПДВ 82040,31 грн.</t>
    </r>
  </si>
  <si>
    <t xml:space="preserve">січень </t>
  </si>
  <si>
    <t>Газ природний, скраплений або в газоподібному стані (газ природний)
 код 06.20.1 (06.20.10-00.00)</t>
  </si>
  <si>
    <t>РІЧНИЙ ПЛАН ЗАКУПІВЕЛЬ
 на 2015 рік
дитячого спеціалізованого санаторію «Орлятко»  (код ЄДРПОУ 19426807)</t>
  </si>
  <si>
    <t>лютий</t>
  </si>
  <si>
    <t>(із змінами)</t>
  </si>
  <si>
    <t>Енергія електрична (енергія електрична)
код 35.11.1 (35.11.10-00.00)</t>
  </si>
  <si>
    <t xml:space="preserve">Затвердежний рішенням ККТ протокол від 02.02.2015 № 2   </t>
  </si>
  <si>
    <r>
      <rPr>
        <b/>
        <sz val="12"/>
        <rFont val="Times New Roman"/>
        <family val="1"/>
      </rPr>
      <t>2 795 627,52</t>
    </r>
    <r>
      <rPr>
        <sz val="12"/>
        <rFont val="Times New Roman"/>
        <family val="1"/>
      </rPr>
      <t xml:space="preserve"> грн. (два мільйони сімсот дев'яносто п'ять  тисяч шістсот двадцять сім грн. 52 коп.) у тому числі ПДВ 465937,92 грн.</t>
    </r>
  </si>
  <si>
    <t xml:space="preserve">                                                       иииииииит                           </t>
  </si>
  <si>
    <t>Додаток до РІЧНОГО ПЛАНУ ЗАКУПІВЛЬ
на 2015 рік
Дитячого спеціалізованого санаторію «Орлятко»  (код ЄДРПОУ 19426807)</t>
  </si>
  <si>
    <t>01.11.7</t>
  </si>
  <si>
    <r>
      <rPr>
        <b/>
        <sz val="12"/>
        <rFont val="Times New Roman"/>
        <family val="1"/>
      </rPr>
      <t xml:space="preserve">Овочі бобові сушені </t>
    </r>
    <r>
      <rPr>
        <sz val="12"/>
        <rFont val="Times New Roman"/>
        <family val="1"/>
      </rPr>
      <t>(Горох)</t>
    </r>
    <r>
      <rPr>
        <b/>
        <sz val="12"/>
        <rFont val="Times New Roman"/>
        <family val="1"/>
      </rPr>
      <t xml:space="preserve">
01.11.7</t>
    </r>
    <r>
      <rPr>
        <sz val="12"/>
        <rFont val="Times New Roman"/>
        <family val="1"/>
      </rPr>
      <t xml:space="preserve"> (01.11.75-00.00)</t>
    </r>
  </si>
  <si>
    <t>Затвердежний рішенням ККТ протокол №           від                                  .2015 р.</t>
  </si>
  <si>
    <r>
      <rPr>
        <b/>
        <sz val="12"/>
        <rFont val="Times New Roman"/>
        <family val="1"/>
      </rPr>
      <t xml:space="preserve">Овочі листкові </t>
    </r>
    <r>
      <rPr>
        <sz val="12"/>
        <rFont val="Times New Roman"/>
        <family val="1"/>
      </rPr>
      <t xml:space="preserve">(Капуста)
</t>
    </r>
    <r>
      <rPr>
        <b/>
        <sz val="12"/>
        <rFont val="Times New Roman"/>
        <family val="1"/>
      </rPr>
      <t>01.13.1</t>
    </r>
    <r>
      <rPr>
        <sz val="12"/>
        <rFont val="Times New Roman"/>
        <family val="1"/>
      </rPr>
      <t xml:space="preserve"> (01.13.12-00.00)</t>
    </r>
  </si>
  <si>
    <r>
      <rPr>
        <b/>
        <sz val="12"/>
        <rFont val="Times New Roman"/>
        <family val="1"/>
      </rPr>
      <t xml:space="preserve">Культури овочеві плодонасінні, інші </t>
    </r>
    <r>
      <rPr>
        <sz val="12"/>
        <rFont val="Times New Roman"/>
        <family val="1"/>
      </rPr>
      <t xml:space="preserve">(Перець, огірки, помідори, кабачки)
</t>
    </r>
    <r>
      <rPr>
        <b/>
        <sz val="12"/>
        <rFont val="Times New Roman"/>
        <family val="1"/>
      </rPr>
      <t xml:space="preserve">01.13.3 </t>
    </r>
    <r>
      <rPr>
        <sz val="12"/>
        <rFont val="Times New Roman"/>
        <family val="1"/>
      </rPr>
      <t>(01.13.31-00.00, 01.13.32-00.00; 01.13.34-00.00; 01.13.39-00.00)</t>
    </r>
  </si>
  <si>
    <r>
      <rPr>
        <b/>
        <sz val="12"/>
        <rFont val="Times New Roman"/>
        <family val="1"/>
      </rPr>
      <t>Овочі корнеплідні цибулинні та бульбоплідні</t>
    </r>
    <r>
      <rPr>
        <sz val="12"/>
        <rFont val="Times New Roman"/>
        <family val="1"/>
      </rPr>
      <t xml:space="preserve"> (Морква, цибуля, цибуля-порей, буряк)
</t>
    </r>
    <r>
      <rPr>
        <b/>
        <sz val="12"/>
        <rFont val="Times New Roman"/>
        <family val="1"/>
      </rPr>
      <t>01.13.4</t>
    </r>
    <r>
      <rPr>
        <sz val="12"/>
        <rFont val="Times New Roman"/>
        <family val="1"/>
      </rPr>
      <t xml:space="preserve"> (01.13.41-00.00; 01.13.43-00.00; 01.13.44-00.00; 01.13.49-00.00)</t>
    </r>
  </si>
  <si>
    <r>
      <rPr>
        <b/>
        <sz val="12"/>
        <rFont val="Times New Roman"/>
        <family val="1"/>
      </rPr>
      <t xml:space="preserve">Газ природний, скраплений або в газоподібному стані </t>
    </r>
    <r>
      <rPr>
        <sz val="12"/>
        <rFont val="Times New Roman"/>
        <family val="1"/>
      </rPr>
      <t xml:space="preserve">(газ природний)
 </t>
    </r>
    <r>
      <rPr>
        <b/>
        <sz val="12"/>
        <rFont val="Times New Roman"/>
        <family val="1"/>
      </rPr>
      <t xml:space="preserve">06.20.1 </t>
    </r>
    <r>
      <rPr>
        <sz val="12"/>
        <rFont val="Times New Roman"/>
        <family val="1"/>
      </rPr>
      <t>(06.20.10-00.00)</t>
    </r>
  </si>
  <si>
    <r>
      <rPr>
        <b/>
        <sz val="12"/>
        <rFont val="Times New Roman"/>
        <family val="1"/>
      </rPr>
      <t xml:space="preserve">Енергія електрична </t>
    </r>
    <r>
      <rPr>
        <sz val="12"/>
        <rFont val="Times New Roman"/>
        <family val="1"/>
      </rPr>
      <t xml:space="preserve">(енергія електрична)
</t>
    </r>
    <r>
      <rPr>
        <b/>
        <sz val="12"/>
        <rFont val="Times New Roman"/>
        <family val="1"/>
      </rPr>
      <t xml:space="preserve">35.11.1  </t>
    </r>
    <r>
      <rPr>
        <sz val="12"/>
        <rFont val="Times New Roman"/>
        <family val="1"/>
      </rPr>
      <t>(35.11.10-00.00)</t>
    </r>
  </si>
  <si>
    <r>
      <rPr>
        <b/>
        <sz val="12"/>
        <rFont val="Times New Roman"/>
        <family val="1"/>
      </rPr>
      <t xml:space="preserve">Послуги каналізаційні </t>
    </r>
    <r>
      <rPr>
        <sz val="12"/>
        <rFont val="Times New Roman"/>
        <family val="1"/>
      </rPr>
      <t xml:space="preserve">(послуги з централізованого водовідведення)
</t>
    </r>
    <r>
      <rPr>
        <b/>
        <sz val="12"/>
        <rFont val="Times New Roman"/>
        <family val="1"/>
      </rPr>
      <t xml:space="preserve">37.00.1   </t>
    </r>
    <r>
      <rPr>
        <sz val="12"/>
        <rFont val="Times New Roman"/>
        <family val="1"/>
      </rPr>
      <t>(37.00.10-00.00)</t>
    </r>
  </si>
  <si>
    <r>
      <rPr>
        <b/>
        <sz val="12"/>
        <rFont val="Times New Roman"/>
        <family val="1"/>
      </rPr>
      <t>Корнеплоди та бульби їстівні з високим вмістом крохмалю та інсуліну</t>
    </r>
    <r>
      <rPr>
        <sz val="12"/>
        <rFont val="Times New Roman"/>
        <family val="1"/>
      </rPr>
      <t xml:space="preserve"> (Картопля)
</t>
    </r>
    <r>
      <rPr>
        <b/>
        <sz val="12"/>
        <rFont val="Times New Roman"/>
        <family val="1"/>
      </rPr>
      <t>01.13.5</t>
    </r>
    <r>
      <rPr>
        <sz val="12"/>
        <rFont val="Times New Roman"/>
        <family val="1"/>
      </rPr>
      <t xml:space="preserve"> (01.13.51-00.00)</t>
    </r>
  </si>
  <si>
    <r>
      <rPr>
        <b/>
        <sz val="12"/>
        <rFont val="Times New Roman"/>
        <family val="1"/>
      </rPr>
      <t xml:space="preserve">Плоди тропічних (субтропічних) культур </t>
    </r>
    <r>
      <rPr>
        <sz val="12"/>
        <rFont val="Times New Roman"/>
        <family val="1"/>
      </rPr>
      <t xml:space="preserve">(Банани)
</t>
    </r>
    <r>
      <rPr>
        <b/>
        <sz val="12"/>
        <rFont val="Times New Roman"/>
        <family val="1"/>
      </rPr>
      <t>01.22.1</t>
    </r>
    <r>
      <rPr>
        <sz val="12"/>
        <rFont val="Times New Roman"/>
        <family val="1"/>
      </rPr>
      <t xml:space="preserve"> (01.22.12-00.00)</t>
    </r>
  </si>
  <si>
    <r>
      <rPr>
        <b/>
        <sz val="12"/>
        <rFont val="Times New Roman"/>
        <family val="1"/>
      </rPr>
      <t>Плоди цитрусових культур</t>
    </r>
    <r>
      <rPr>
        <sz val="12"/>
        <rFont val="Times New Roman"/>
        <family val="1"/>
      </rPr>
      <t xml:space="preserve"> (Лимони, апельсини, мандарини)
</t>
    </r>
    <r>
      <rPr>
        <b/>
        <sz val="12"/>
        <rFont val="Times New Roman"/>
        <family val="1"/>
      </rPr>
      <t>01.23.1</t>
    </r>
    <r>
      <rPr>
        <sz val="12"/>
        <rFont val="Times New Roman"/>
        <family val="1"/>
      </rPr>
      <t xml:space="preserve"> (01.23.12-00.00; 01.23.13-00.00; 01.23.14-00.00)</t>
    </r>
  </si>
  <si>
    <r>
      <rPr>
        <b/>
        <sz val="12"/>
        <rFont val="Times New Roman"/>
        <family val="1"/>
      </rPr>
      <t>Яблука</t>
    </r>
    <r>
      <rPr>
        <sz val="12"/>
        <rFont val="Times New Roman"/>
        <family val="1"/>
      </rPr>
      <t xml:space="preserve"> (яблука)
</t>
    </r>
    <r>
      <rPr>
        <b/>
        <sz val="12"/>
        <rFont val="Times New Roman"/>
        <family val="1"/>
      </rPr>
      <t>01.24.1</t>
    </r>
    <r>
      <rPr>
        <sz val="12"/>
        <rFont val="Times New Roman"/>
        <family val="1"/>
      </rPr>
      <t xml:space="preserve"> (01.24.10-00.00)</t>
    </r>
  </si>
  <si>
    <r>
      <rPr>
        <b/>
        <sz val="12"/>
        <rFont val="Times New Roman"/>
        <family val="1"/>
      </rPr>
      <t xml:space="preserve">Прянощі необроблені </t>
    </r>
    <r>
      <rPr>
        <sz val="12"/>
        <rFont val="Times New Roman"/>
        <family val="1"/>
      </rPr>
      <t xml:space="preserve">(лавровий лист)
</t>
    </r>
    <r>
      <rPr>
        <b/>
        <sz val="12"/>
        <rFont val="Times New Roman"/>
        <family val="1"/>
      </rPr>
      <t xml:space="preserve">01.28.1 </t>
    </r>
    <r>
      <rPr>
        <sz val="12"/>
        <rFont val="Times New Roman"/>
        <family val="1"/>
      </rPr>
      <t>(01.28.19-00.00)</t>
    </r>
  </si>
  <si>
    <t>01.13.1</t>
  </si>
  <si>
    <t>01.13.3</t>
  </si>
  <si>
    <t xml:space="preserve">01.13.4 </t>
  </si>
  <si>
    <t>01.13.5</t>
  </si>
  <si>
    <t xml:space="preserve">01.22.1 </t>
  </si>
  <si>
    <t xml:space="preserve">01.23.1 </t>
  </si>
  <si>
    <t xml:space="preserve">01.24.1 </t>
  </si>
  <si>
    <t xml:space="preserve">01.28.1 </t>
  </si>
  <si>
    <t>01.47.2</t>
  </si>
  <si>
    <t xml:space="preserve">10.11.1 </t>
  </si>
  <si>
    <t xml:space="preserve">10.11.2 </t>
  </si>
  <si>
    <t xml:space="preserve">10.12.1 </t>
  </si>
  <si>
    <t xml:space="preserve">10.12.2 </t>
  </si>
  <si>
    <t xml:space="preserve">10.13.1 </t>
  </si>
  <si>
    <t xml:space="preserve">10.20.1 </t>
  </si>
  <si>
    <t xml:space="preserve">10.32.1 </t>
  </si>
  <si>
    <t xml:space="preserve">10.39.1 </t>
  </si>
  <si>
    <t xml:space="preserve">10.39.2 </t>
  </si>
  <si>
    <t xml:space="preserve">10.41.5 </t>
  </si>
  <si>
    <t xml:space="preserve">10.51.1 </t>
  </si>
  <si>
    <t xml:space="preserve">10.51.3 </t>
  </si>
  <si>
    <t xml:space="preserve">10.51.4 </t>
  </si>
  <si>
    <t xml:space="preserve">10.51.5 </t>
  </si>
  <si>
    <t xml:space="preserve">10.61.1 </t>
  </si>
  <si>
    <t xml:space="preserve">10.61.2 </t>
  </si>
  <si>
    <t xml:space="preserve">10.61.3 </t>
  </si>
  <si>
    <t xml:space="preserve">10.62.1 </t>
  </si>
  <si>
    <t xml:space="preserve">10.71.1 </t>
  </si>
  <si>
    <t xml:space="preserve">10.72.1 </t>
  </si>
  <si>
    <t xml:space="preserve">10.73.1 </t>
  </si>
  <si>
    <t xml:space="preserve">10.81.1 </t>
  </si>
  <si>
    <t xml:space="preserve">10.82.2 </t>
  </si>
  <si>
    <t xml:space="preserve">10.83.1 </t>
  </si>
  <si>
    <t xml:space="preserve">10.84.3 </t>
  </si>
  <si>
    <t xml:space="preserve">10.89.1 </t>
  </si>
  <si>
    <t xml:space="preserve">37.00.1 </t>
  </si>
  <si>
    <t>35.11.1</t>
  </si>
  <si>
    <t xml:space="preserve"> 06.20.1</t>
  </si>
  <si>
    <t>840,00 грн. (вісімсот сорок грн. 00 коп.) з ПДВ</t>
  </si>
  <si>
    <t>1050,00 грн. (одна тисяча п'ятдесят грн. 00 кп. ) з ПДВ</t>
  </si>
  <si>
    <t>375,00 грн. (триста сімдесят п'ять грн. 00 коп) з ПДВ</t>
  </si>
  <si>
    <t>240,00 грн. ( двісті сорок грн. 00 коп.) з ПДВ</t>
  </si>
  <si>
    <t>381,40 грн ( триста вісімдесят одна грн. 40 коп.) без ПДВ</t>
  </si>
  <si>
    <t>10500,00 грн. (десять тисяч п'ятсот  грн.  00 коп.) з ПДВ</t>
  </si>
  <si>
    <t>19320,00 грн. (дев'ятнадцять тисяч триста двадцять грн.  00 коп.) з ПДВ</t>
  </si>
  <si>
    <t>1242,00 ( одна тисяча двісті сорок дві грн.00 коп.) з ПДВ</t>
  </si>
  <si>
    <r>
      <rPr>
        <b/>
        <sz val="12"/>
        <rFont val="Times New Roman"/>
        <family val="1"/>
      </rPr>
      <t xml:space="preserve">Яйця у шкарлупі свіжі </t>
    </r>
    <r>
      <rPr>
        <sz val="12"/>
        <rFont val="Times New Roman"/>
        <family val="1"/>
      </rPr>
      <t xml:space="preserve">(яйця курячі)
</t>
    </r>
    <r>
      <rPr>
        <b/>
        <sz val="12"/>
        <rFont val="Times New Roman"/>
        <family val="1"/>
      </rPr>
      <t>01.47.2</t>
    </r>
    <r>
      <rPr>
        <sz val="12"/>
        <rFont val="Times New Roman"/>
        <family val="1"/>
      </rPr>
      <t xml:space="preserve"> (01.47.21-00.00)</t>
    </r>
  </si>
  <si>
    <r>
      <rPr>
        <b/>
        <sz val="12"/>
        <rFont val="Times New Roman"/>
        <family val="1"/>
      </rPr>
      <t xml:space="preserve">М'ясо ВРХ,свиней,овець, кіз, коней та інших тварин родини конячих, свіже  чи охолоджене </t>
    </r>
    <r>
      <rPr>
        <sz val="12"/>
        <rFont val="Times New Roman"/>
        <family val="1"/>
      </rPr>
      <t xml:space="preserve">(м'ясо яловичина)
</t>
    </r>
    <r>
      <rPr>
        <b/>
        <sz val="12"/>
        <rFont val="Times New Roman"/>
        <family val="1"/>
      </rPr>
      <t xml:space="preserve">10.11.1 </t>
    </r>
    <r>
      <rPr>
        <sz val="12"/>
        <rFont val="Times New Roman"/>
        <family val="1"/>
      </rPr>
      <t>(10.11.11-90.00)</t>
    </r>
  </si>
  <si>
    <r>
      <rPr>
        <b/>
        <sz val="12"/>
        <rFont val="Times New Roman"/>
        <family val="1"/>
      </rPr>
      <t xml:space="preserve">Плоди та овочі оброблені та законсервовані,крім картоплі </t>
    </r>
    <r>
      <rPr>
        <sz val="12"/>
        <rFont val="Times New Roman"/>
        <family val="1"/>
      </rPr>
      <t xml:space="preserve">(Горшок зелений консервований, капуста квашена; кукурудза консервована)                                                                           </t>
    </r>
    <r>
      <rPr>
        <b/>
        <sz val="12"/>
        <rFont val="Times New Roman"/>
        <family val="1"/>
      </rPr>
      <t>10.39.1</t>
    </r>
    <r>
      <rPr>
        <sz val="12"/>
        <rFont val="Times New Roman"/>
        <family val="1"/>
      </rPr>
      <t xml:space="preserve"> (10.39.16-00.00; 10.39.17-50.00; 10.39.17-80.00)</t>
    </r>
  </si>
  <si>
    <t>21.20.1</t>
  </si>
  <si>
    <t>21.20.2</t>
  </si>
  <si>
    <t>21.10.5</t>
  </si>
  <si>
    <t>22.19.6</t>
  </si>
  <si>
    <t>32.50.1</t>
  </si>
  <si>
    <t>22.19.5</t>
  </si>
  <si>
    <t>10.32.1</t>
  </si>
  <si>
    <t>11.07.1</t>
  </si>
  <si>
    <t>01.28.3</t>
  </si>
  <si>
    <t>20.20.1</t>
  </si>
  <si>
    <t>20.53.1</t>
  </si>
  <si>
    <t>17.22.1</t>
  </si>
  <si>
    <t>20.14.2</t>
  </si>
  <si>
    <t>61.10.1</t>
  </si>
  <si>
    <t>71.20.1</t>
  </si>
  <si>
    <t>Послуги щодо очищування, інші (дератизація дезінфекція будівель)</t>
  </si>
  <si>
    <t>81.29.1</t>
  </si>
  <si>
    <t>Ремонтування та технічне обслуговування машин загальної призначеності (перезарядка вогнегасників)</t>
  </si>
  <si>
    <t>33.12.1</t>
  </si>
  <si>
    <t>33.12.2</t>
  </si>
  <si>
    <r>
      <rPr>
        <b/>
        <sz val="12"/>
        <rFont val="Times New Roman"/>
        <family val="1"/>
      </rPr>
      <t xml:space="preserve">Послуги щодо передавання даних і повідомлень </t>
    </r>
    <r>
      <rPr>
        <sz val="12"/>
        <rFont val="Times New Roman"/>
        <family val="1"/>
      </rPr>
      <t xml:space="preserve">(телекомунікаційні послуги)
</t>
    </r>
    <r>
      <rPr>
        <b/>
        <sz val="12"/>
        <rFont val="Times New Roman"/>
        <family val="1"/>
      </rPr>
      <t xml:space="preserve">61.10.1 </t>
    </r>
    <r>
      <rPr>
        <sz val="12"/>
        <rFont val="Times New Roman"/>
        <family val="1"/>
      </rPr>
      <t>(61.10.10-00.00)</t>
    </r>
  </si>
  <si>
    <r>
      <rPr>
        <b/>
        <sz val="12"/>
        <rFont val="Times New Roman"/>
        <family val="1"/>
      </rPr>
      <t>Послуги щодо технічного випробовування й аналізування</t>
    </r>
    <r>
      <rPr>
        <sz val="12"/>
        <rFont val="Times New Roman"/>
        <family val="1"/>
      </rPr>
      <t xml:space="preserve"> (лабораторне дослідження води)
</t>
    </r>
    <r>
      <rPr>
        <b/>
        <sz val="12"/>
        <rFont val="Times New Roman"/>
        <family val="1"/>
      </rPr>
      <t>71.20.1</t>
    </r>
    <r>
      <rPr>
        <sz val="12"/>
        <rFont val="Times New Roman"/>
        <family val="1"/>
      </rPr>
      <t xml:space="preserve"> (71.20.11-00.00)</t>
    </r>
  </si>
  <si>
    <t>за рахунок коштів спеціального фонду</t>
  </si>
  <si>
    <r>
      <rPr>
        <b/>
        <sz val="12"/>
        <rFont val="Times New Roman"/>
        <family val="1"/>
      </rPr>
      <t>Ремонтування та технічне обслуговування машин і устаткування спеціальної призначеності (</t>
    </r>
    <r>
      <rPr>
        <sz val="12"/>
        <rFont val="Times New Roman"/>
        <family val="1"/>
      </rPr>
      <t xml:space="preserve">технічне обслуговування газового обладнання)
</t>
    </r>
    <r>
      <rPr>
        <b/>
        <sz val="12"/>
        <rFont val="Times New Roman"/>
        <family val="1"/>
      </rPr>
      <t>33.12.2</t>
    </r>
    <r>
      <rPr>
        <sz val="12"/>
        <rFont val="Times New Roman"/>
        <family val="1"/>
      </rPr>
      <t xml:space="preserve"> (33.12.29-90.00)</t>
    </r>
  </si>
  <si>
    <t>922,24 грн. (дев'ятсот двадцять дві грн. 24 коп.)</t>
  </si>
  <si>
    <t>2500,00 грн. (дві тисячі п'ятсот грн. 00 коп) з ПДВ</t>
  </si>
  <si>
    <r>
      <rPr>
        <b/>
        <sz val="12"/>
        <rFont val="Times New Roman"/>
        <family val="1"/>
      </rPr>
      <t>Препарати фармацевтичні, інші</t>
    </r>
    <r>
      <rPr>
        <sz val="12"/>
        <rFont val="Times New Roman"/>
        <family val="1"/>
      </rPr>
      <t xml:space="preserve"> (перевязувальні засоби)
</t>
    </r>
    <r>
      <rPr>
        <b/>
        <sz val="12"/>
        <rFont val="Times New Roman"/>
        <family val="1"/>
      </rPr>
      <t xml:space="preserve">21.20.2 </t>
    </r>
    <r>
      <rPr>
        <sz val="12"/>
        <rFont val="Times New Roman"/>
        <family val="1"/>
      </rPr>
      <t>(21.20.24-40.00)</t>
    </r>
  </si>
  <si>
    <r>
      <t>П</t>
    </r>
    <r>
      <rPr>
        <b/>
        <sz val="12"/>
        <rFont val="Times New Roman"/>
        <family val="1"/>
      </rPr>
      <t xml:space="preserve">ровітаміни, вітаміни й гормони; глікозиди та алкалоїди рослинного походження та їхні похідні; антибіотики </t>
    </r>
    <r>
      <rPr>
        <sz val="12"/>
        <rFont val="Times New Roman"/>
        <family val="1"/>
      </rPr>
      <t xml:space="preserve">(вітаміни, гормони антибіотики)
</t>
    </r>
    <r>
      <rPr>
        <b/>
        <sz val="12"/>
        <rFont val="Times New Roman"/>
        <family val="1"/>
      </rPr>
      <t xml:space="preserve">21.10.5 </t>
    </r>
    <r>
      <rPr>
        <sz val="12"/>
        <rFont val="Times New Roman"/>
        <family val="1"/>
      </rPr>
      <t>(21.10.51-00.00; 21.10.52-00.00; 21.10.53-00.00; 21.10.54-00.00)</t>
    </r>
  </si>
  <si>
    <r>
      <rPr>
        <b/>
        <sz val="12"/>
        <rFont val="Times New Roman"/>
        <family val="1"/>
      </rPr>
      <t>Предмети одягу та аксесуари одягу з вулканізованої ґуми (крім виготовлених з твердої ґуми)</t>
    </r>
    <r>
      <rPr>
        <sz val="12"/>
        <rFont val="Times New Roman"/>
        <family val="1"/>
      </rPr>
      <t xml:space="preserve"> (рукавички оглядові) 
</t>
    </r>
    <r>
      <rPr>
        <b/>
        <sz val="12"/>
        <rFont val="Times New Roman"/>
        <family val="1"/>
      </rPr>
      <t xml:space="preserve">22.19.6 </t>
    </r>
    <r>
      <rPr>
        <sz val="12"/>
        <rFont val="Times New Roman"/>
        <family val="1"/>
      </rPr>
      <t>(22.19.60-00.00)</t>
    </r>
  </si>
  <si>
    <r>
      <rPr>
        <b/>
        <sz val="12"/>
        <rFont val="Times New Roman"/>
        <family val="1"/>
      </rPr>
      <t xml:space="preserve">Інструменти і прилади медичні, хірургічні та стоматологічні </t>
    </r>
    <r>
      <rPr>
        <sz val="12"/>
        <rFont val="Times New Roman"/>
        <family val="1"/>
      </rPr>
      <t xml:space="preserve">(шприци, термометри)
</t>
    </r>
    <r>
      <rPr>
        <b/>
        <sz val="12"/>
        <rFont val="Times New Roman"/>
        <family val="1"/>
      </rPr>
      <t xml:space="preserve">32.50.1 </t>
    </r>
    <r>
      <rPr>
        <sz val="12"/>
        <rFont val="Times New Roman"/>
        <family val="1"/>
      </rPr>
      <t>(32.50.13-11.00; 32.50.13-40.00)</t>
    </r>
  </si>
  <si>
    <r>
      <rPr>
        <b/>
        <sz val="12"/>
        <rFont val="Times New Roman"/>
        <family val="1"/>
      </rPr>
      <t>Тканини прогумовані</t>
    </r>
    <r>
      <rPr>
        <sz val="12"/>
        <rFont val="Times New Roman"/>
        <family val="1"/>
      </rPr>
      <t xml:space="preserve"> (клейона медична)
</t>
    </r>
    <r>
      <rPr>
        <b/>
        <sz val="12"/>
        <rFont val="Times New Roman"/>
        <family val="1"/>
      </rPr>
      <t>22.19.5</t>
    </r>
    <r>
      <rPr>
        <sz val="12"/>
        <rFont val="Times New Roman"/>
        <family val="1"/>
      </rPr>
      <t xml:space="preserve"> (22.19.50-70.00)</t>
    </r>
  </si>
  <si>
    <r>
      <rPr>
        <b/>
        <sz val="12"/>
        <rFont val="Times New Roman"/>
        <family val="1"/>
      </rPr>
      <t>Соки фруктові та овочеві</t>
    </r>
    <r>
      <rPr>
        <sz val="12"/>
        <rFont val="Times New Roman"/>
        <family val="1"/>
      </rPr>
      <t xml:space="preserve">  (сік яблучний для СКТ)
</t>
    </r>
    <r>
      <rPr>
        <b/>
        <sz val="12"/>
        <rFont val="Times New Roman"/>
        <family val="1"/>
      </rPr>
      <t>10.32.1</t>
    </r>
    <r>
      <rPr>
        <sz val="12"/>
        <rFont val="Times New Roman"/>
        <family val="1"/>
      </rPr>
      <t xml:space="preserve"> (10.32.16-00.00)</t>
    </r>
  </si>
  <si>
    <r>
      <rPr>
        <b/>
        <sz val="12"/>
        <rFont val="Times New Roman"/>
        <family val="1"/>
      </rPr>
      <t>Води мінеральні та безалкогольні напої</t>
    </r>
    <r>
      <rPr>
        <sz val="12"/>
        <rFont val="Times New Roman"/>
        <family val="1"/>
      </rPr>
      <t xml:space="preserve"> (мінеральна вода для лікувальних цілей)
</t>
    </r>
    <r>
      <rPr>
        <b/>
        <sz val="12"/>
        <rFont val="Times New Roman"/>
        <family val="1"/>
      </rPr>
      <t>11.07.1</t>
    </r>
    <r>
      <rPr>
        <sz val="12"/>
        <rFont val="Times New Roman"/>
        <family val="1"/>
      </rPr>
      <t xml:space="preserve"> (11.07.11-30.00)</t>
    </r>
  </si>
  <si>
    <r>
      <rPr>
        <b/>
        <sz val="12"/>
        <rFont val="Times New Roman"/>
        <family val="1"/>
      </rPr>
      <t>Рослини, переважно використовувані в парфумерії, фармацевтиці чи в інсектицидних, фунгіцидних або подібних цілях</t>
    </r>
    <r>
      <rPr>
        <sz val="12"/>
        <rFont val="Times New Roman"/>
        <family val="1"/>
      </rPr>
      <t xml:space="preserve"> (лікарські трави)
</t>
    </r>
    <r>
      <rPr>
        <b/>
        <sz val="12"/>
        <rFont val="Times New Roman"/>
        <family val="1"/>
      </rPr>
      <t>01.28.3</t>
    </r>
    <r>
      <rPr>
        <sz val="12"/>
        <rFont val="Times New Roman"/>
        <family val="1"/>
      </rPr>
      <t xml:space="preserve"> (01.28.30-00.00)</t>
    </r>
  </si>
  <si>
    <r>
      <rPr>
        <b/>
        <sz val="12"/>
        <rFont val="Times New Roman"/>
        <family val="1"/>
      </rPr>
      <t>Пестициди та інші агрохімічні продукти</t>
    </r>
    <r>
      <rPr>
        <sz val="12"/>
        <rFont val="Times New Roman"/>
        <family val="1"/>
      </rPr>
      <t xml:space="preserve"> (деззасоби)
</t>
    </r>
    <r>
      <rPr>
        <b/>
        <sz val="12"/>
        <rFont val="Times New Roman"/>
        <family val="1"/>
      </rPr>
      <t xml:space="preserve">20.20.1 </t>
    </r>
    <r>
      <rPr>
        <sz val="12"/>
        <rFont val="Times New Roman"/>
        <family val="1"/>
      </rPr>
      <t>(20.20.14)</t>
    </r>
  </si>
  <si>
    <r>
      <rPr>
        <b/>
        <sz val="12"/>
        <rFont val="Times New Roman"/>
        <family val="1"/>
      </rPr>
      <t xml:space="preserve">Олії ефірні </t>
    </r>
    <r>
      <rPr>
        <sz val="12"/>
        <rFont val="Times New Roman"/>
        <family val="1"/>
      </rPr>
      <t xml:space="preserve">(олії ефірні)
</t>
    </r>
    <r>
      <rPr>
        <b/>
        <sz val="12"/>
        <rFont val="Times New Roman"/>
        <family val="1"/>
      </rPr>
      <t>20.53.1</t>
    </r>
    <r>
      <rPr>
        <sz val="12"/>
        <rFont val="Times New Roman"/>
        <family val="1"/>
      </rPr>
      <t xml:space="preserve"> (20.53.10-20.00)</t>
    </r>
  </si>
  <si>
    <r>
      <rPr>
        <b/>
        <sz val="12"/>
        <rFont val="Times New Roman"/>
        <family val="1"/>
      </rPr>
      <t>Спирти, феноли, фенолоспирти та їхні галогено-, сульфо-, нітро- чи нітрозопохідні; спирти жирні технічн</t>
    </r>
    <r>
      <rPr>
        <sz val="12"/>
        <rFont val="Times New Roman"/>
        <family val="1"/>
      </rPr>
      <t xml:space="preserve">і (спирт медичний етиловий)
</t>
    </r>
    <r>
      <rPr>
        <b/>
        <sz val="12"/>
        <rFont val="Times New Roman"/>
        <family val="1"/>
      </rPr>
      <t>20.14.2</t>
    </r>
    <r>
      <rPr>
        <sz val="12"/>
        <rFont val="Times New Roman"/>
        <family val="1"/>
      </rPr>
      <t xml:space="preserve"> (20.14.2)</t>
    </r>
  </si>
  <si>
    <r>
      <rPr>
        <b/>
        <sz val="12"/>
        <rFont val="Times New Roman"/>
        <family val="1"/>
      </rPr>
      <t xml:space="preserve">Папір побутовий і туалетний та паперова продукція </t>
    </r>
    <r>
      <rPr>
        <sz val="12"/>
        <rFont val="Times New Roman"/>
        <family val="1"/>
      </rPr>
      <t xml:space="preserve">(вата та вироби з вати)
</t>
    </r>
    <r>
      <rPr>
        <b/>
        <sz val="12"/>
        <rFont val="Times New Roman"/>
        <family val="1"/>
      </rPr>
      <t xml:space="preserve">17.22.1 </t>
    </r>
    <r>
      <rPr>
        <sz val="12"/>
        <rFont val="Times New Roman"/>
        <family val="1"/>
      </rPr>
      <t>(17.22.12-40.00)</t>
    </r>
  </si>
  <si>
    <r>
      <rPr>
        <b/>
        <sz val="12"/>
        <rFont val="Times New Roman"/>
        <family val="1"/>
      </rPr>
      <t xml:space="preserve">Ліки </t>
    </r>
    <r>
      <rPr>
        <sz val="12"/>
        <rFont val="Times New Roman"/>
        <family val="1"/>
      </rPr>
      <t xml:space="preserve">(лікарські препарати)
</t>
    </r>
    <r>
      <rPr>
        <b/>
        <sz val="12"/>
        <rFont val="Times New Roman"/>
        <family val="1"/>
      </rPr>
      <t xml:space="preserve">21.20.1 </t>
    </r>
    <r>
      <rPr>
        <sz val="12"/>
        <rFont val="Times New Roman"/>
        <family val="1"/>
      </rPr>
      <t>(21.20.1)</t>
    </r>
  </si>
  <si>
    <t>990,00 грн. (дев'ятсот дев'яносто грн. 00 коп.) з ПДВ</t>
  </si>
  <si>
    <t>98821,34 грн. (девяносто вісім тисяч вісмсот двадцять одна грн. 34 коп.) в тому числі ПДВ 16470,22 грн.</t>
  </si>
  <si>
    <t xml:space="preserve">500,00 грн. (п'ятсот грн. 00 коп.) без ПДВ </t>
  </si>
  <si>
    <t>300,00 грн. (триста грн. 00 коп.) без ПДВ</t>
  </si>
  <si>
    <t>5740,00 грн (пять тисяч сімсот сорок грн. 00 коп.) без ПДВ</t>
  </si>
  <si>
    <t>200,00 грн (двісті грн. 00 коп.) з ПДВ</t>
  </si>
  <si>
    <t>37900,00 грн. (тридцять сім тисяч  дев'ятсот грн.00 коп) з ПДВ</t>
  </si>
  <si>
    <t>7490,00 грн. (сім тисяч чотириста дев'яносто грн.  00 коп.) з ПДВ</t>
  </si>
  <si>
    <t>4990,00 грн. (чотири тисячі дев'ятсот  дев'яносто грн.  00 коп.) з ПДВ</t>
  </si>
  <si>
    <t>21690,00 грн. (двадцять одна  тисяча шістсот  дев'яносто  грн.  00 коп.) з ПДВ</t>
  </si>
  <si>
    <t>24700,00 грн (двадцять чотири тисячі сімсот грн. 00 коп.) без ПДВ</t>
  </si>
  <si>
    <t>900,00 грн (дев'ятсот грн.00 коп) з ПДВ</t>
  </si>
  <si>
    <t>600,00 грн. (шістсот грн. 00 коп,) з ПДВ</t>
  </si>
  <si>
    <t>10500,00 грн.(десять тисяч п'ятсот грн. 00 коп) без ПДВ</t>
  </si>
  <si>
    <t>60000,00 грн. ( шістдесят тисяч 00 коп.) з ПДВ</t>
  </si>
  <si>
    <t>10410,00 грн. (десять тисяч чотириста   грн.  00 коп.) з ПДВ</t>
  </si>
  <si>
    <r>
      <rPr>
        <b/>
        <sz val="12"/>
        <rFont val="Times New Roman"/>
        <family val="1"/>
      </rPr>
      <t>Крупи, крупка, гранули та інші продукти із зерна зернових культур</t>
    </r>
    <r>
      <rPr>
        <sz val="12"/>
        <rFont val="Times New Roman"/>
        <family val="1"/>
      </rPr>
      <t xml:space="preserve"> (Пшенична, ячна крупа, вівсяні пластівці, гречана крупа) 
</t>
    </r>
    <r>
      <rPr>
        <b/>
        <sz val="12"/>
        <rFont val="Times New Roman"/>
        <family val="1"/>
      </rPr>
      <t xml:space="preserve">10.61.3 </t>
    </r>
    <r>
      <rPr>
        <sz val="12"/>
        <rFont val="Times New Roman"/>
        <family val="1"/>
      </rPr>
      <t>(10.61.31-35.00; 10.61.32-30.03; 10.61.32-30.04; 10.61.33-33.00; 10.61.32-30.09)</t>
    </r>
  </si>
  <si>
    <r>
      <rPr>
        <b/>
        <sz val="12"/>
        <rFont val="Times New Roman"/>
        <family val="1"/>
      </rPr>
      <t xml:space="preserve">Молоко та вершки рідинні, оброблені </t>
    </r>
    <r>
      <rPr>
        <sz val="12"/>
        <rFont val="Times New Roman"/>
        <family val="1"/>
      </rPr>
      <t xml:space="preserve">(Молоко рідке, фасоване)
</t>
    </r>
    <r>
      <rPr>
        <b/>
        <sz val="12"/>
        <rFont val="Times New Roman"/>
        <family val="1"/>
      </rPr>
      <t>10.51.1</t>
    </r>
    <r>
      <rPr>
        <sz val="12"/>
        <rFont val="Times New Roman"/>
        <family val="1"/>
      </rPr>
      <t xml:space="preserve"> (10.51.11-42.00)</t>
    </r>
  </si>
  <si>
    <r>
      <rPr>
        <b/>
        <sz val="12"/>
        <rFont val="Times New Roman"/>
        <family val="1"/>
      </rPr>
      <t xml:space="preserve">Соки фруктові та овочеві </t>
    </r>
    <r>
      <rPr>
        <sz val="12"/>
        <rFont val="Times New Roman"/>
        <family val="1"/>
      </rPr>
      <t xml:space="preserve"> (Сік томатний, виноградний, яблучний та ін) 
</t>
    </r>
    <r>
      <rPr>
        <b/>
        <sz val="12"/>
        <rFont val="Times New Roman"/>
        <family val="1"/>
      </rPr>
      <t>10.32.1</t>
    </r>
    <r>
      <rPr>
        <sz val="12"/>
        <rFont val="Times New Roman"/>
        <family val="1"/>
      </rPr>
      <t xml:space="preserve"> (10.32.11-00.00, 10.32.15-00.00; 10.32.16-00.00; 10.32.19-30.00)</t>
    </r>
  </si>
  <si>
    <r>
      <rPr>
        <b/>
        <sz val="12"/>
        <rFont val="Times New Roman"/>
        <family val="1"/>
      </rPr>
      <t xml:space="preserve">Плоди та горіхи оброблені та законсервовані </t>
    </r>
    <r>
      <rPr>
        <sz val="12"/>
        <rFont val="Times New Roman"/>
        <family val="1"/>
      </rPr>
      <t xml:space="preserve">(Родзинки, сухофрукти, курага)
</t>
    </r>
    <r>
      <rPr>
        <b/>
        <sz val="12"/>
        <rFont val="Times New Roman"/>
        <family val="1"/>
      </rPr>
      <t>10.39.2</t>
    </r>
    <r>
      <rPr>
        <sz val="12"/>
        <rFont val="Times New Roman"/>
        <family val="1"/>
      </rPr>
      <t xml:space="preserve"> (10.39.25-10.00, 10.39.25-20.00)</t>
    </r>
  </si>
  <si>
    <r>
      <rPr>
        <b/>
        <sz val="12"/>
        <rFont val="Times New Roman"/>
        <family val="1"/>
      </rPr>
      <t xml:space="preserve">Олії рафіновані </t>
    </r>
    <r>
      <rPr>
        <sz val="12"/>
        <rFont val="Times New Roman"/>
        <family val="1"/>
      </rPr>
      <t xml:space="preserve">(олія соняшникова рафінована)
</t>
    </r>
    <r>
      <rPr>
        <b/>
        <sz val="12"/>
        <rFont val="Times New Roman"/>
        <family val="1"/>
      </rPr>
      <t>10.41.5</t>
    </r>
    <r>
      <rPr>
        <sz val="12"/>
        <rFont val="Times New Roman"/>
        <family val="1"/>
      </rPr>
      <t xml:space="preserve"> (10.41.54-00.00)</t>
    </r>
  </si>
  <si>
    <r>
      <rPr>
        <b/>
        <sz val="12"/>
        <rFont val="Times New Roman"/>
        <family val="1"/>
      </rPr>
      <t xml:space="preserve">Масло вершкове та молочні пасти </t>
    </r>
    <r>
      <rPr>
        <sz val="12"/>
        <rFont val="Times New Roman"/>
        <family val="1"/>
      </rPr>
      <t xml:space="preserve">(Масло вершкове)
</t>
    </r>
    <r>
      <rPr>
        <b/>
        <sz val="12"/>
        <rFont val="Times New Roman"/>
        <family val="1"/>
      </rPr>
      <t>10.51.3</t>
    </r>
    <r>
      <rPr>
        <sz val="12"/>
        <rFont val="Times New Roman"/>
        <family val="1"/>
      </rPr>
      <t xml:space="preserve"> (10.51.30-30.00)</t>
    </r>
  </si>
  <si>
    <r>
      <rPr>
        <b/>
        <sz val="12"/>
        <rFont val="Times New Roman"/>
        <family val="1"/>
      </rPr>
      <t xml:space="preserve">Сир сичужний та кисломолочний сир </t>
    </r>
    <r>
      <rPr>
        <sz val="12"/>
        <rFont val="Times New Roman"/>
        <family val="1"/>
      </rPr>
      <t xml:space="preserve">(Сир твердий; сир кисломолочний)
</t>
    </r>
    <r>
      <rPr>
        <b/>
        <sz val="12"/>
        <rFont val="Times New Roman"/>
        <family val="1"/>
      </rPr>
      <t>10.51.4</t>
    </r>
    <r>
      <rPr>
        <sz val="12"/>
        <rFont val="Times New Roman"/>
        <family val="1"/>
      </rPr>
      <t xml:space="preserve"> (10.51.40-30.00)</t>
    </r>
  </si>
  <si>
    <r>
      <rPr>
        <b/>
        <sz val="12"/>
        <rFont val="Times New Roman"/>
        <family val="1"/>
      </rPr>
      <t xml:space="preserve">Продукти молочні інші </t>
    </r>
    <r>
      <rPr>
        <sz val="12"/>
        <rFont val="Times New Roman"/>
        <family val="1"/>
      </rPr>
      <t xml:space="preserve">(кефір, сметана)
</t>
    </r>
    <r>
      <rPr>
        <b/>
        <sz val="12"/>
        <rFont val="Times New Roman"/>
        <family val="1"/>
      </rPr>
      <t>10.51.5</t>
    </r>
    <r>
      <rPr>
        <sz val="12"/>
        <rFont val="Times New Roman"/>
        <family val="1"/>
      </rPr>
      <t xml:space="preserve"> (10.51.52-41.00)</t>
    </r>
  </si>
  <si>
    <r>
      <rPr>
        <b/>
        <sz val="12"/>
        <rFont val="Times New Roman"/>
        <family val="1"/>
      </rPr>
      <t>Рис напівобрушений чи повністю обрушений</t>
    </r>
    <r>
      <rPr>
        <sz val="12"/>
        <rFont val="Times New Roman"/>
        <family val="1"/>
      </rPr>
      <t xml:space="preserve"> (Рис)
</t>
    </r>
    <r>
      <rPr>
        <b/>
        <sz val="12"/>
        <rFont val="Times New Roman"/>
        <family val="1"/>
      </rPr>
      <t>10.61.1</t>
    </r>
    <r>
      <rPr>
        <sz val="12"/>
        <rFont val="Times New Roman"/>
        <family val="1"/>
      </rPr>
      <t xml:space="preserve"> (10.61.12-30.00)</t>
    </r>
  </si>
  <si>
    <r>
      <rPr>
        <b/>
        <sz val="12"/>
        <rFont val="Times New Roman"/>
        <family val="1"/>
      </rPr>
      <t xml:space="preserve">Борошно зернових і овочевих культур; їхні суміші </t>
    </r>
    <r>
      <rPr>
        <sz val="12"/>
        <rFont val="Times New Roman"/>
        <family val="1"/>
      </rPr>
      <t xml:space="preserve">(Борошно пшеничне)
</t>
    </r>
    <r>
      <rPr>
        <b/>
        <sz val="12"/>
        <rFont val="Times New Roman"/>
        <family val="1"/>
      </rPr>
      <t>10.61.2</t>
    </r>
    <r>
      <rPr>
        <sz val="12"/>
        <rFont val="Times New Roman"/>
        <family val="1"/>
      </rPr>
      <t xml:space="preserve"> (10.61.21-00.00)</t>
    </r>
  </si>
  <si>
    <r>
      <rPr>
        <b/>
        <sz val="12"/>
        <rFont val="Times New Roman"/>
        <family val="1"/>
      </rPr>
      <t xml:space="preserve">Крохмалі і крохмалепродукти; цукор і цукрові сиропи, н.в.і.у. </t>
    </r>
    <r>
      <rPr>
        <sz val="12"/>
        <rFont val="Times New Roman"/>
        <family val="1"/>
      </rPr>
      <t xml:space="preserve">(Крохмаль картопляний) 
</t>
    </r>
    <r>
      <rPr>
        <b/>
        <sz val="12"/>
        <rFont val="Times New Roman"/>
        <family val="1"/>
      </rPr>
      <t>10.62.1</t>
    </r>
    <r>
      <rPr>
        <sz val="12"/>
        <rFont val="Times New Roman"/>
        <family val="1"/>
      </rPr>
      <t xml:space="preserve"> (10.62.11-15.00)</t>
    </r>
  </si>
  <si>
    <r>
      <rPr>
        <b/>
        <sz val="12"/>
        <rFont val="Times New Roman"/>
        <family val="1"/>
      </rPr>
      <t xml:space="preserve">Вироби хлібобулочні кондитерські та кулінарні борошняні нетривалого зберігання </t>
    </r>
    <r>
      <rPr>
        <sz val="12"/>
        <rFont val="Times New Roman"/>
        <family val="1"/>
      </rPr>
      <t>(Хліб пшеничний, батон)
1</t>
    </r>
    <r>
      <rPr>
        <b/>
        <sz val="12"/>
        <rFont val="Times New Roman"/>
        <family val="1"/>
      </rPr>
      <t>0.71.1</t>
    </r>
    <r>
      <rPr>
        <sz val="12"/>
        <rFont val="Times New Roman"/>
        <family val="1"/>
      </rPr>
      <t xml:space="preserve"> (10.71.10-00.00)</t>
    </r>
  </si>
  <si>
    <r>
      <rPr>
        <b/>
        <sz val="12"/>
        <rFont val="Times New Roman"/>
        <family val="1"/>
      </rPr>
      <t>Вироби хлібобулочні зниженої вологості та кондитерські борошняні, тривалого зберігання</t>
    </r>
    <r>
      <rPr>
        <sz val="12"/>
        <rFont val="Times New Roman"/>
        <family val="1"/>
      </rPr>
      <t xml:space="preserve"> (Печиво, пряники, сухарі, сушка, вафлі)
</t>
    </r>
    <r>
      <rPr>
        <b/>
        <sz val="12"/>
        <rFont val="Times New Roman"/>
        <family val="1"/>
      </rPr>
      <t>10.72.1</t>
    </r>
    <r>
      <rPr>
        <sz val="12"/>
        <rFont val="Times New Roman"/>
        <family val="1"/>
      </rPr>
      <t xml:space="preserve"> (10.72.11-50.00; 10.72.12-30.00; 10.72.12-55.00; 10.72.12-57.00)</t>
    </r>
  </si>
  <si>
    <r>
      <rPr>
        <b/>
        <sz val="12"/>
        <rFont val="Times New Roman"/>
        <family val="1"/>
      </rPr>
      <t xml:space="preserve">Макарони, локшина, кускус і подібні борошняні вироби </t>
    </r>
    <r>
      <rPr>
        <sz val="12"/>
        <rFont val="Times New Roman"/>
        <family val="1"/>
      </rPr>
      <t xml:space="preserve">(Макаронні вироби)
</t>
    </r>
    <r>
      <rPr>
        <b/>
        <sz val="12"/>
        <rFont val="Times New Roman"/>
        <family val="1"/>
      </rPr>
      <t>10.73.1</t>
    </r>
    <r>
      <rPr>
        <sz val="12"/>
        <rFont val="Times New Roman"/>
        <family val="1"/>
      </rPr>
      <t xml:space="preserve"> (10.73.11-50.00)</t>
    </r>
  </si>
  <si>
    <r>
      <rPr>
        <b/>
        <sz val="12"/>
        <rFont val="Times New Roman"/>
        <family val="1"/>
      </rPr>
      <t xml:space="preserve">Цукор-сирець </t>
    </r>
    <r>
      <rPr>
        <sz val="12"/>
        <rFont val="Times New Roman"/>
        <family val="1"/>
      </rPr>
      <t xml:space="preserve">(Цукор буряковий білий кристалічний)
</t>
    </r>
    <r>
      <rPr>
        <b/>
        <sz val="12"/>
        <rFont val="Times New Roman"/>
        <family val="1"/>
      </rPr>
      <t>10.81.1</t>
    </r>
    <r>
      <rPr>
        <sz val="12"/>
        <rFont val="Times New Roman"/>
        <family val="1"/>
      </rPr>
      <t xml:space="preserve"> (10.81.12-30.10)</t>
    </r>
  </si>
  <si>
    <r>
      <rPr>
        <b/>
        <sz val="12"/>
        <rFont val="Times New Roman"/>
        <family val="1"/>
      </rPr>
      <t>Шоколад і цукрові кондитерські вироби</t>
    </r>
    <r>
      <rPr>
        <sz val="12"/>
        <rFont val="Times New Roman"/>
        <family val="1"/>
      </rPr>
      <t xml:space="preserve"> (карамель та інші цукерки)
</t>
    </r>
    <r>
      <rPr>
        <b/>
        <sz val="12"/>
        <rFont val="Times New Roman"/>
        <family val="1"/>
      </rPr>
      <t>10.82.2</t>
    </r>
    <r>
      <rPr>
        <sz val="12"/>
        <rFont val="Times New Roman"/>
        <family val="1"/>
      </rPr>
      <t xml:space="preserve"> (10.82.23-75.00)</t>
    </r>
  </si>
  <si>
    <r>
      <rPr>
        <b/>
        <sz val="12"/>
        <rFont val="Times New Roman"/>
        <family val="1"/>
      </rPr>
      <t xml:space="preserve">Чай і кава, оброблені </t>
    </r>
    <r>
      <rPr>
        <sz val="12"/>
        <rFont val="Times New Roman"/>
        <family val="1"/>
      </rPr>
      <t xml:space="preserve">(Чай чорний, кавовий напій)
</t>
    </r>
    <r>
      <rPr>
        <b/>
        <sz val="12"/>
        <rFont val="Times New Roman"/>
        <family val="1"/>
      </rPr>
      <t>10.83.1</t>
    </r>
    <r>
      <rPr>
        <sz val="12"/>
        <rFont val="Times New Roman"/>
        <family val="1"/>
      </rPr>
      <t xml:space="preserve"> (10.83.12.40; 10.83.13-00.00)</t>
    </r>
  </si>
  <si>
    <r>
      <rPr>
        <b/>
        <sz val="12"/>
        <rFont val="Times New Roman"/>
        <family val="1"/>
      </rPr>
      <t>Сіль харчова</t>
    </r>
    <r>
      <rPr>
        <sz val="12"/>
        <rFont val="Times New Roman"/>
        <family val="1"/>
      </rPr>
      <t xml:space="preserve"> (сіль)
</t>
    </r>
    <r>
      <rPr>
        <b/>
        <sz val="12"/>
        <rFont val="Times New Roman"/>
        <family val="1"/>
      </rPr>
      <t>10.84.3</t>
    </r>
    <r>
      <rPr>
        <sz val="12"/>
        <rFont val="Times New Roman"/>
        <family val="1"/>
      </rPr>
      <t xml:space="preserve"> (10.84.30-00.00)</t>
    </r>
  </si>
  <si>
    <r>
      <rPr>
        <b/>
        <sz val="12"/>
        <rFont val="Times New Roman"/>
        <family val="1"/>
      </rPr>
      <t>Супи, яйця, дріжджі та інші харчові продукти; екстракти та соки з м’яса, риби й водяних безхребетних</t>
    </r>
    <r>
      <rPr>
        <sz val="12"/>
        <rFont val="Times New Roman"/>
        <family val="1"/>
      </rPr>
      <t xml:space="preserve"> (дріжджі)
</t>
    </r>
    <r>
      <rPr>
        <b/>
        <sz val="12"/>
        <rFont val="Times New Roman"/>
        <family val="1"/>
      </rPr>
      <t>10.89.1</t>
    </r>
    <r>
      <rPr>
        <sz val="12"/>
        <rFont val="Times New Roman"/>
        <family val="1"/>
      </rPr>
      <t xml:space="preserve"> (10.89.13-34.00)</t>
    </r>
  </si>
  <si>
    <r>
      <rPr>
        <b/>
        <sz val="12"/>
        <rFont val="Times New Roman"/>
        <family val="1"/>
      </rPr>
      <t>Продукція рибна, свіжа, охолоджена чи заморожен</t>
    </r>
    <r>
      <rPr>
        <sz val="12"/>
        <rFont val="Times New Roman"/>
        <family val="1"/>
      </rPr>
      <t xml:space="preserve">а (Риба морська свіжоморожена)
</t>
    </r>
    <r>
      <rPr>
        <b/>
        <sz val="12"/>
        <rFont val="Times New Roman"/>
        <family val="1"/>
      </rPr>
      <t>10.20.1</t>
    </r>
    <r>
      <rPr>
        <sz val="12"/>
        <rFont val="Times New Roman"/>
        <family val="1"/>
      </rPr>
      <t xml:space="preserve"> (10.20.13-30.00)</t>
    </r>
  </si>
  <si>
    <r>
      <rPr>
        <b/>
        <sz val="12"/>
        <rFont val="Times New Roman"/>
        <family val="1"/>
      </rPr>
      <t>Консерви та готові страви з мяса,мясних субпродуктів чи крові</t>
    </r>
    <r>
      <rPr>
        <sz val="12"/>
        <rFont val="Times New Roman"/>
        <family val="1"/>
      </rPr>
      <t xml:space="preserve"> (ковбаса, сосиски)
</t>
    </r>
    <r>
      <rPr>
        <b/>
        <sz val="12"/>
        <rFont val="Times New Roman"/>
        <family val="1"/>
      </rPr>
      <t>10.13.1</t>
    </r>
    <r>
      <rPr>
        <sz val="12"/>
        <rFont val="Times New Roman"/>
        <family val="1"/>
      </rPr>
      <t xml:space="preserve"> (10.13.14-60.00)</t>
    </r>
  </si>
  <si>
    <r>
      <rPr>
        <b/>
        <sz val="12"/>
        <rFont val="Times New Roman"/>
        <family val="1"/>
      </rPr>
      <t>М'ясо свійської птиці заморожене</t>
    </r>
    <r>
      <rPr>
        <sz val="12"/>
        <rFont val="Times New Roman"/>
        <family val="1"/>
      </rPr>
      <t xml:space="preserve"> (м'ясо курей-бройлерів, заморожене)
</t>
    </r>
    <r>
      <rPr>
        <b/>
        <sz val="12"/>
        <rFont val="Times New Roman"/>
        <family val="1"/>
      </rPr>
      <t>10.12.2</t>
    </r>
    <r>
      <rPr>
        <sz val="12"/>
        <rFont val="Times New Roman"/>
        <family val="1"/>
      </rPr>
      <t xml:space="preserve"> (10.12.20-13.00)</t>
    </r>
  </si>
  <si>
    <r>
      <rPr>
        <b/>
        <sz val="12"/>
        <rFont val="Times New Roman"/>
        <family val="1"/>
      </rPr>
      <t>Субпродукти ВРХ, свиней, овець, кіз, коней та інших тварин родини конячих, свіжі чи охолоджені</t>
    </r>
    <r>
      <rPr>
        <sz val="12"/>
        <rFont val="Times New Roman"/>
        <family val="1"/>
      </rPr>
      <t xml:space="preserve"> (печінка)
</t>
    </r>
    <r>
      <rPr>
        <b/>
        <sz val="12"/>
        <rFont val="Times New Roman"/>
        <family val="1"/>
      </rPr>
      <t>10.11.2</t>
    </r>
    <r>
      <rPr>
        <sz val="12"/>
        <rFont val="Times New Roman"/>
        <family val="1"/>
      </rPr>
      <t xml:space="preserve"> (10.11.20-00.00)</t>
    </r>
  </si>
  <si>
    <r>
      <rPr>
        <b/>
        <sz val="12"/>
        <rFont val="Times New Roman"/>
        <family val="1"/>
      </rPr>
      <t>М'ясо свійської птиці свіже чи охолоджене</t>
    </r>
    <r>
      <rPr>
        <sz val="12"/>
        <rFont val="Times New Roman"/>
        <family val="1"/>
      </rPr>
      <t xml:space="preserve"> (тушки курей-бройлерів свіжі чи охолоджені)
</t>
    </r>
    <r>
      <rPr>
        <b/>
        <sz val="12"/>
        <rFont val="Times New Roman"/>
        <family val="1"/>
      </rPr>
      <t>10.12.1</t>
    </r>
    <r>
      <rPr>
        <sz val="12"/>
        <rFont val="Times New Roman"/>
        <family val="1"/>
      </rPr>
      <t xml:space="preserve"> (10.12.10-10.00)</t>
    </r>
  </si>
  <si>
    <t>5400,00 грн. (одинадцять тисяч чотириста грн. 00 коп.) з ПДВ</t>
  </si>
  <si>
    <t>53520,00 грн. (пятдесят три тисячі п'ятсот двадцять грн. 00 коп.) з ПДВ</t>
  </si>
  <si>
    <t>23720,00 (двадцять три тисячі сімсот двадцять грн. 00 коп.) з ПДВ</t>
  </si>
  <si>
    <t>9716,00 грн. (дев'ять тисяч сімсот  грн. 00 коп.) з ПДВ</t>
  </si>
  <si>
    <t>6800,00 грн (шість тисяч вісімсот грн. 00 коп.) з ПДВ</t>
  </si>
  <si>
    <t>50000,00 грн. ( пятдесят тисяч 00 коп.) з ПДВ</t>
  </si>
  <si>
    <t>10400,00 грн (десять тисяч чотириста  грн. 00 коп) з ПДВ</t>
  </si>
  <si>
    <t>60000,00 грн. (шістдесят тисяч 00 коп.) з ПДВ</t>
  </si>
  <si>
    <t>7780,00 грн.(сім тисяч сімсот вісімдесят грн.  00 коп.) з ПДВ</t>
  </si>
  <si>
    <t>61389,31 (шістдесят одна тисяча триста вісімдесят девять грн. 31 коп. ) з ПДВ</t>
  </si>
  <si>
    <t>11412,72 (одиннадцять тисяч чотириста дванадцять грн. 72 коп.) з ПДВ</t>
  </si>
  <si>
    <t>10000,00 грн (деcять тисяч грн. 00 коп.) з ПДВ</t>
  </si>
  <si>
    <t>300,00 грн. (триста грн. 00 коп.) з ПДВ</t>
  </si>
  <si>
    <t>1500,00 грн. (одна тисяча п'ятсот  грн. 00 коп) з ПДВ</t>
  </si>
  <si>
    <t>7690,32грн. (сім тисяч шістсот дев'яносто грн. 32 коп) з ПДВ</t>
  </si>
  <si>
    <t>100,00 грн. (сто грн. 00 коп) з ПДВ</t>
  </si>
  <si>
    <t>1700,00 грн. (одна тисяча сімсот грн. 00 коп) з ПДВ</t>
  </si>
  <si>
    <t>20000,00 грн. (двадцять тисяч   грн. 00 коп) з ПДВ</t>
  </si>
  <si>
    <t>1000,00 грн. (одна тисяча   грн. 00 коп) з ПДВ</t>
  </si>
  <si>
    <t>10500,00 грн. (десять тисяч п'ятсот  грн. 00 коп) з ПДВ</t>
  </si>
  <si>
    <t>20500,00 грн. (двадцять тисяч п'ятсот  грн. 00 коп) з ПДВ</t>
  </si>
  <si>
    <t>15800,00 грн (п'ятнадцять тисяч вісімсот грн. 00 коп.) без ПДВ</t>
  </si>
  <si>
    <t>лютий-березень</t>
  </si>
  <si>
    <t xml:space="preserve"> 06.20.0</t>
  </si>
  <si>
    <t>березень</t>
  </si>
  <si>
    <t>за рахунок коштів спеціального фонду (довідка №3 від 03.03.2015)</t>
  </si>
  <si>
    <t>Капітальний ремонт приміщень адміністративного корпусу 
ДСТУ Б Д.1.1-1:2013</t>
  </si>
  <si>
    <t>270000,00 (двісті сімдесят тисяч грн.) у тому числі ПДВ 45000,0 грн..</t>
  </si>
  <si>
    <t>Поточний ремонт зовнішньої системи каналізації
ДСТУ Б Д.1.1-1:2013</t>
  </si>
  <si>
    <t>32257,63 (тридцять дві тисячі двісті пятдесят сім грн. 63 коп.) з ПДВ</t>
  </si>
  <si>
    <t>березень-квітень</t>
  </si>
  <si>
    <t>(із змінами від 27.02.2015 р., 10.03.2015)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</si>
</sst>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#,##0.0000000"/>
    <numFmt numFmtId="194" formatCode="#,##0.00_ ;[Red]\-#,##0.00\ "/>
    <numFmt numFmtId="195" formatCode="[$-FC19]d\ mmmm\ yyyy\ &quot;г.&quot;"/>
    <numFmt numFmtId="196" formatCode="#,##0.000"/>
    <numFmt numFmtId="197" formatCode="#,##0.0000"/>
    <numFmt numFmtId="198" formatCode="#,##0.00000"/>
    <numFmt numFmtId="199" formatCode="#,##0.000000"/>
    <numFmt numFmtId="200" formatCode="#,##0.00\ &quot;грн.&quot;"/>
  </numFmts>
  <fonts count="45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30" borderId="11" xfId="0" applyFont="1" applyFill="1" applyBorder="1" applyAlignment="1">
      <alignment horizontal="center" wrapText="1"/>
    </xf>
    <xf numFmtId="0" fontId="1" fillId="30" borderId="10" xfId="0" applyFont="1" applyFill="1" applyBorder="1" applyAlignment="1">
      <alignment horizontal="center" wrapText="1"/>
    </xf>
    <xf numFmtId="0" fontId="1" fillId="30" borderId="12" xfId="0" applyFont="1" applyFill="1" applyBorder="1" applyAlignment="1">
      <alignment wrapText="1"/>
    </xf>
    <xf numFmtId="0" fontId="0" fillId="30" borderId="0" xfId="0" applyFill="1" applyAlignment="1">
      <alignment/>
    </xf>
    <xf numFmtId="0" fontId="1" fillId="30" borderId="16" xfId="0" applyFont="1" applyFill="1" applyBorder="1" applyAlignment="1">
      <alignment horizontal="center" wrapText="1"/>
    </xf>
    <xf numFmtId="0" fontId="1" fillId="30" borderId="17" xfId="0" applyFont="1" applyFill="1" applyBorder="1" applyAlignment="1">
      <alignment horizontal="center" wrapText="1"/>
    </xf>
    <xf numFmtId="0" fontId="1" fillId="30" borderId="18" xfId="0" applyFont="1" applyFill="1" applyBorder="1" applyAlignment="1">
      <alignment wrapText="1"/>
    </xf>
    <xf numFmtId="0" fontId="10" fillId="0" borderId="0" xfId="0" applyFont="1" applyAlignment="1">
      <alignment/>
    </xf>
    <xf numFmtId="49" fontId="1" fillId="30" borderId="10" xfId="0" applyNumberFormat="1" applyFont="1" applyFill="1" applyBorder="1" applyAlignment="1">
      <alignment horizontal="center" wrapText="1"/>
    </xf>
    <xf numFmtId="0" fontId="11" fillId="30" borderId="12" xfId="0" applyFont="1" applyFill="1" applyBorder="1" applyAlignment="1">
      <alignment wrapText="1"/>
    </xf>
    <xf numFmtId="0" fontId="11" fillId="30" borderId="18" xfId="0" applyFont="1" applyFill="1" applyBorder="1" applyAlignment="1">
      <alignment wrapText="1"/>
    </xf>
    <xf numFmtId="4" fontId="0" fillId="30" borderId="0" xfId="0" applyNumberFormat="1" applyFill="1" applyAlignment="1">
      <alignment/>
    </xf>
    <xf numFmtId="0" fontId="43" fillId="0" borderId="0" xfId="0" applyFont="1" applyAlignment="1">
      <alignment horizontal="left" indent="15"/>
    </xf>
    <xf numFmtId="17" fontId="1" fillId="30" borderId="10" xfId="0" applyNumberFormat="1" applyFont="1" applyFill="1" applyBorder="1" applyAlignment="1">
      <alignment horizontal="center" wrapText="1"/>
    </xf>
    <xf numFmtId="198" fontId="0" fillId="30" borderId="0" xfId="0" applyNumberForma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 indent="15"/>
    </xf>
    <xf numFmtId="0" fontId="0" fillId="0" borderId="0" xfId="0" applyFont="1" applyAlignment="1">
      <alignment vertical="center"/>
    </xf>
    <xf numFmtId="198" fontId="0" fillId="30" borderId="0" xfId="0" applyNumberFormat="1" applyFont="1" applyFill="1" applyAlignment="1">
      <alignment/>
    </xf>
    <xf numFmtId="4" fontId="0" fillId="30" borderId="0" xfId="0" applyNumberFormat="1" applyFont="1" applyFill="1" applyAlignment="1">
      <alignment/>
    </xf>
    <xf numFmtId="0" fontId="0" fillId="30" borderId="0" xfId="0" applyFont="1" applyFill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30" borderId="0" xfId="0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7" xfId="0" applyFont="1" applyFill="1" applyBorder="1" applyAlignment="1">
      <alignment horizontal="center" vertical="center" wrapText="1"/>
    </xf>
    <xf numFmtId="20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30" borderId="11" xfId="0" applyFont="1" applyFill="1" applyBorder="1" applyAlignment="1">
      <alignment horizontal="left" vertical="center" wrapText="1"/>
    </xf>
    <xf numFmtId="0" fontId="9" fillId="30" borderId="0" xfId="0" applyFont="1" applyFill="1" applyAlignment="1">
      <alignment/>
    </xf>
    <xf numFmtId="0" fontId="9" fillId="3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10" xfId="0" applyNumberFormat="1" applyFont="1" applyBorder="1" applyAlignment="1">
      <alignment horizontal="center" vertical="top" wrapText="1"/>
    </xf>
    <xf numFmtId="4" fontId="1" fillId="30" borderId="10" xfId="0" applyNumberFormat="1" applyFont="1" applyFill="1" applyBorder="1" applyAlignment="1">
      <alignment horizontal="center" vertical="top" wrapText="1"/>
    </xf>
    <xf numFmtId="0" fontId="1" fillId="30" borderId="10" xfId="0" applyFont="1" applyFill="1" applyBorder="1" applyAlignment="1">
      <alignment horizontal="center" vertical="top" wrapText="1"/>
    </xf>
    <xf numFmtId="0" fontId="1" fillId="30" borderId="12" xfId="0" applyFont="1" applyFill="1" applyBorder="1" applyAlignment="1">
      <alignment horizontal="center" vertical="top" wrapText="1"/>
    </xf>
    <xf numFmtId="49" fontId="1" fillId="30" borderId="17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center" wrapText="1"/>
    </xf>
    <xf numFmtId="0" fontId="1" fillId="30" borderId="11" xfId="0" applyFont="1" applyFill="1" applyBorder="1" applyAlignment="1">
      <alignment vertical="center" wrapText="1"/>
    </xf>
    <xf numFmtId="0" fontId="8" fillId="30" borderId="16" xfId="0" applyFont="1" applyFill="1" applyBorder="1" applyAlignment="1">
      <alignment horizontal="left" vertical="center" wrapText="1"/>
    </xf>
    <xf numFmtId="167" fontId="1" fillId="0" borderId="22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44" fillId="30" borderId="0" xfId="0" applyFont="1" applyFill="1" applyAlignment="1">
      <alignment horizontal="left" wrapText="1"/>
    </xf>
    <xf numFmtId="0" fontId="12" fillId="30" borderId="0" xfId="0" applyFont="1" applyFill="1" applyAlignment="1">
      <alignment horizontal="center" wrapText="1"/>
    </xf>
    <xf numFmtId="0" fontId="12" fillId="3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A6" sqref="A6:A7"/>
    </sheetView>
  </sheetViews>
  <sheetFormatPr defaultColWidth="9.00390625" defaultRowHeight="12.75"/>
  <cols>
    <col min="1" max="1" width="31.375" style="0" customWidth="1"/>
    <col min="2" max="2" width="12.625" style="0" customWidth="1"/>
    <col min="3" max="3" width="32.125" style="0" customWidth="1"/>
    <col min="4" max="4" width="16.75390625" style="0" customWidth="1"/>
    <col min="5" max="5" width="20.875" style="0" customWidth="1"/>
    <col min="6" max="6" width="14.125" style="0" customWidth="1"/>
    <col min="7" max="7" width="9.25390625" style="0" bestFit="1" customWidth="1"/>
    <col min="8" max="8" width="10.125" style="0" bestFit="1" customWidth="1"/>
    <col min="9" max="9" width="11.75390625" style="0" bestFit="1" customWidth="1"/>
    <col min="10" max="10" width="10.125" style="0" bestFit="1" customWidth="1"/>
    <col min="11" max="11" width="11.75390625" style="0" bestFit="1" customWidth="1"/>
  </cols>
  <sheetData>
    <row r="1" spans="5:6" ht="59.25" customHeight="1">
      <c r="E1" s="78" t="s">
        <v>19</v>
      </c>
      <c r="F1" s="78"/>
    </row>
    <row r="2" spans="1:6" ht="93" customHeight="1">
      <c r="A2" s="76" t="s">
        <v>25</v>
      </c>
      <c r="B2" s="77"/>
      <c r="C2" s="77"/>
      <c r="D2" s="77"/>
      <c r="E2" s="77"/>
      <c r="F2" s="77"/>
    </row>
    <row r="3" ht="19.5" thickBot="1">
      <c r="H3" s="24"/>
    </row>
    <row r="4" spans="1:11" s="10" customFormat="1" ht="63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9" t="s">
        <v>5</v>
      </c>
      <c r="H4" s="19" t="s">
        <v>18</v>
      </c>
      <c r="I4" s="10" t="s">
        <v>12</v>
      </c>
      <c r="J4" s="10" t="s">
        <v>16</v>
      </c>
      <c r="K4" s="10" t="s">
        <v>17</v>
      </c>
    </row>
    <row r="5" spans="1:6" ht="15.75">
      <c r="A5" s="4">
        <v>1</v>
      </c>
      <c r="B5" s="3">
        <v>2</v>
      </c>
      <c r="C5" s="3">
        <v>3</v>
      </c>
      <c r="D5" s="3">
        <v>4</v>
      </c>
      <c r="E5" s="3">
        <v>5</v>
      </c>
      <c r="F5" s="5">
        <v>6</v>
      </c>
    </row>
    <row r="6" spans="1:12" s="15" customFormat="1" ht="78.75">
      <c r="A6" s="12" t="s">
        <v>24</v>
      </c>
      <c r="B6" s="13">
        <v>2274</v>
      </c>
      <c r="C6" s="13" t="s">
        <v>21</v>
      </c>
      <c r="D6" s="13" t="s">
        <v>20</v>
      </c>
      <c r="E6" s="25" t="s">
        <v>23</v>
      </c>
      <c r="F6" s="14"/>
      <c r="G6" s="26">
        <v>7.70976</v>
      </c>
      <c r="H6" s="23">
        <v>374500</v>
      </c>
      <c r="I6" s="23">
        <f>H6*G6</f>
        <v>2887305.12</v>
      </c>
      <c r="J6" s="23">
        <f>I6/6</f>
        <v>481217.52</v>
      </c>
      <c r="K6" s="23">
        <f>I6-J6</f>
        <v>2406087.6</v>
      </c>
      <c r="L6" s="23"/>
    </row>
    <row r="7" spans="1:12" s="15" customFormat="1" ht="63.75" thickBot="1">
      <c r="A7" s="16" t="s">
        <v>28</v>
      </c>
      <c r="B7" s="17">
        <v>2273</v>
      </c>
      <c r="C7" s="17" t="s">
        <v>22</v>
      </c>
      <c r="D7" s="17" t="s">
        <v>20</v>
      </c>
      <c r="E7" s="17" t="s">
        <v>23</v>
      </c>
      <c r="F7" s="18"/>
      <c r="G7" s="26">
        <v>1.58532</v>
      </c>
      <c r="H7" s="23">
        <v>310500</v>
      </c>
      <c r="I7" s="23">
        <f>H7*G7</f>
        <v>492241.86000000004</v>
      </c>
      <c r="J7" s="23">
        <f>I7/6</f>
        <v>82040.31000000001</v>
      </c>
      <c r="K7" s="23">
        <f>I7-J7</f>
        <v>410201.55000000005</v>
      </c>
      <c r="L7" s="23"/>
    </row>
    <row r="8" spans="1:6" ht="17.25" customHeight="1">
      <c r="A8" s="2"/>
      <c r="B8" s="2"/>
      <c r="C8" s="2"/>
      <c r="D8" s="2"/>
      <c r="E8" s="2"/>
      <c r="F8" s="1"/>
    </row>
    <row r="9" spans="1:9" s="27" customFormat="1" ht="15.75">
      <c r="A9" s="6" t="s">
        <v>10</v>
      </c>
      <c r="I9" s="23"/>
    </row>
    <row r="10" s="27" customFormat="1" ht="12.75"/>
    <row r="11" spans="1:3" s="11" customFormat="1" ht="15.75">
      <c r="A11" s="11" t="s">
        <v>6</v>
      </c>
      <c r="C11" s="11" t="s">
        <v>8</v>
      </c>
    </row>
    <row r="12" s="11" customFormat="1" ht="15.75"/>
    <row r="13" spans="1:3" s="11" customFormat="1" ht="14.25" customHeight="1">
      <c r="A13" s="11" t="s">
        <v>7</v>
      </c>
      <c r="C13" s="11" t="s">
        <v>9</v>
      </c>
    </row>
    <row r="14" s="27" customFormat="1" ht="12.75"/>
  </sheetData>
  <sheetProtection/>
  <mergeCells count="2">
    <mergeCell ref="A2:F2"/>
    <mergeCell ref="E1:F1"/>
  </mergeCells>
  <printOptions/>
  <pageMargins left="0.41" right="0.15748031496062992" top="0.4724409448818898" bottom="0.2362204724409449" header="0.2755905511811024" footer="0.196850393700787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31.375" style="28" customWidth="1"/>
    <col min="2" max="2" width="12.625" style="28" customWidth="1"/>
    <col min="3" max="3" width="32.125" style="28" customWidth="1"/>
    <col min="4" max="4" width="16.75390625" style="28" customWidth="1"/>
    <col min="5" max="5" width="20.875" style="28" customWidth="1"/>
    <col min="6" max="6" width="14.125" style="28" customWidth="1"/>
    <col min="7" max="7" width="9.25390625" style="28" bestFit="1" customWidth="1"/>
    <col min="8" max="8" width="10.125" style="28" bestFit="1" customWidth="1"/>
    <col min="9" max="9" width="11.75390625" style="28" bestFit="1" customWidth="1"/>
    <col min="10" max="10" width="10.125" style="28" bestFit="1" customWidth="1"/>
    <col min="11" max="11" width="11.75390625" style="28" bestFit="1" customWidth="1"/>
    <col min="12" max="16384" width="9.125" style="28" customWidth="1"/>
  </cols>
  <sheetData>
    <row r="1" spans="5:6" ht="59.25" customHeight="1">
      <c r="E1" s="79" t="s">
        <v>19</v>
      </c>
      <c r="F1" s="79"/>
    </row>
    <row r="2" spans="1:6" ht="93" customHeight="1">
      <c r="A2" s="80" t="s">
        <v>25</v>
      </c>
      <c r="B2" s="81"/>
      <c r="C2" s="81"/>
      <c r="D2" s="81"/>
      <c r="E2" s="81"/>
      <c r="F2" s="81"/>
    </row>
    <row r="3" spans="1:8" ht="19.5" thickBot="1">
      <c r="A3" s="32"/>
      <c r="B3" s="32"/>
      <c r="C3" s="32" t="s">
        <v>27</v>
      </c>
      <c r="D3" s="32"/>
      <c r="E3" s="32"/>
      <c r="F3" s="32"/>
      <c r="H3" s="33"/>
    </row>
    <row r="4" spans="1:11" s="34" customFormat="1" ht="63">
      <c r="A4" s="29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1" t="s">
        <v>5</v>
      </c>
      <c r="H4" s="19" t="s">
        <v>18</v>
      </c>
      <c r="I4" s="34" t="s">
        <v>12</v>
      </c>
      <c r="J4" s="34" t="s">
        <v>16</v>
      </c>
      <c r="K4" s="34" t="s">
        <v>17</v>
      </c>
    </row>
    <row r="5" spans="1:6" ht="15.75">
      <c r="A5" s="4">
        <v>1</v>
      </c>
      <c r="B5" s="3">
        <v>2</v>
      </c>
      <c r="C5" s="3">
        <v>3</v>
      </c>
      <c r="D5" s="3">
        <v>4</v>
      </c>
      <c r="E5" s="3">
        <v>5</v>
      </c>
      <c r="F5" s="5">
        <v>6</v>
      </c>
    </row>
    <row r="6" spans="1:12" s="37" customFormat="1" ht="78.75">
      <c r="A6" s="12" t="s">
        <v>24</v>
      </c>
      <c r="B6" s="13">
        <v>2274</v>
      </c>
      <c r="C6" s="13" t="s">
        <v>30</v>
      </c>
      <c r="D6" s="13" t="s">
        <v>20</v>
      </c>
      <c r="E6" s="25" t="s">
        <v>26</v>
      </c>
      <c r="F6" s="14"/>
      <c r="G6" s="35">
        <v>7.46496</v>
      </c>
      <c r="H6" s="36">
        <v>374500</v>
      </c>
      <c r="I6" s="36">
        <f>H6*G6</f>
        <v>2795627.52</v>
      </c>
      <c r="J6" s="36">
        <f>I6/6</f>
        <v>465937.92</v>
      </c>
      <c r="K6" s="36">
        <f>I6-J6</f>
        <v>2329689.6</v>
      </c>
      <c r="L6" s="36"/>
    </row>
    <row r="7" spans="1:12" s="37" customFormat="1" ht="63.75" thickBot="1">
      <c r="A7" s="16" t="s">
        <v>28</v>
      </c>
      <c r="B7" s="17">
        <v>2273</v>
      </c>
      <c r="C7" s="17" t="s">
        <v>22</v>
      </c>
      <c r="D7" s="17" t="s">
        <v>20</v>
      </c>
      <c r="E7" s="17" t="s">
        <v>26</v>
      </c>
      <c r="F7" s="18"/>
      <c r="G7" s="35">
        <v>1.58532</v>
      </c>
      <c r="H7" s="36">
        <v>310500</v>
      </c>
      <c r="I7" s="36">
        <f>H7*G7</f>
        <v>492241.86000000004</v>
      </c>
      <c r="J7" s="36">
        <f>I7/6</f>
        <v>82040.31000000001</v>
      </c>
      <c r="K7" s="36">
        <f>I7-J7</f>
        <v>410201.55000000005</v>
      </c>
      <c r="L7" s="36"/>
    </row>
    <row r="8" spans="1:6" ht="17.25" customHeight="1">
      <c r="A8" s="32"/>
      <c r="B8" s="32"/>
      <c r="C8" s="32"/>
      <c r="D8" s="32"/>
      <c r="E8" s="32"/>
      <c r="F8" s="1"/>
    </row>
    <row r="9" spans="1:9" s="27" customFormat="1" ht="15.75">
      <c r="A9" s="6" t="s">
        <v>29</v>
      </c>
      <c r="B9" s="38"/>
      <c r="C9" s="38"/>
      <c r="D9" s="38"/>
      <c r="E9" s="38"/>
      <c r="F9" s="38"/>
      <c r="I9" s="36"/>
    </row>
    <row r="10" spans="1:6" s="27" customFormat="1" ht="12.75">
      <c r="A10" s="38"/>
      <c r="B10" s="38"/>
      <c r="C10" s="38"/>
      <c r="D10" s="38"/>
      <c r="E10" s="38"/>
      <c r="F10" s="38"/>
    </row>
    <row r="11" spans="1:6" s="11" customFormat="1" ht="15.75">
      <c r="A11" s="39" t="s">
        <v>6</v>
      </c>
      <c r="B11" s="39"/>
      <c r="C11" s="39" t="s">
        <v>8</v>
      </c>
      <c r="D11" s="39"/>
      <c r="E11" s="39"/>
      <c r="F11" s="39"/>
    </row>
    <row r="12" spans="1:6" s="11" customFormat="1" ht="15.75">
      <c r="A12" s="39"/>
      <c r="B12" s="39"/>
      <c r="C12" s="39"/>
      <c r="D12" s="39"/>
      <c r="E12" s="39"/>
      <c r="F12" s="39"/>
    </row>
    <row r="13" spans="1:6" s="11" customFormat="1" ht="14.25" customHeight="1">
      <c r="A13" s="39" t="s">
        <v>7</v>
      </c>
      <c r="B13" s="39"/>
      <c r="C13" s="39" t="s">
        <v>9</v>
      </c>
      <c r="D13" s="39"/>
      <c r="E13" s="39" t="s">
        <v>31</v>
      </c>
      <c r="F13" s="39"/>
    </row>
    <row r="14" spans="1:6" s="27" customFormat="1" ht="12.75">
      <c r="A14" s="38"/>
      <c r="B14" s="38"/>
      <c r="C14" s="38"/>
      <c r="D14" s="38"/>
      <c r="E14" s="38"/>
      <c r="F14" s="38"/>
    </row>
  </sheetData>
  <sheetProtection/>
  <mergeCells count="2">
    <mergeCell ref="E1:F1"/>
    <mergeCell ref="A2:F2"/>
  </mergeCells>
  <printOptions/>
  <pageMargins left="0.41" right="0.15748031496062992" top="0.4724409448818898" bottom="0.2362204724409449" header="0.275590551181102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="80" zoomScaleNormal="80" workbookViewId="0" topLeftCell="A7">
      <selection activeCell="H12" sqref="H12"/>
    </sheetView>
  </sheetViews>
  <sheetFormatPr defaultColWidth="9.00390625" defaultRowHeight="12.75"/>
  <cols>
    <col min="1" max="1" width="60.75390625" style="0" customWidth="1"/>
    <col min="2" max="2" width="32.00390625" style="0" hidden="1" customWidth="1"/>
    <col min="3" max="3" width="14.875" style="10" customWidth="1"/>
    <col min="4" max="4" width="31.75390625" style="0" customWidth="1"/>
    <col min="5" max="5" width="15.125" style="0" customWidth="1"/>
    <col min="6" max="6" width="20.375" style="0" customWidth="1"/>
    <col min="7" max="7" width="22.625" style="0" customWidth="1"/>
  </cols>
  <sheetData>
    <row r="1" spans="1:7" ht="51.75" customHeight="1">
      <c r="A1" s="15"/>
      <c r="B1" s="15"/>
      <c r="C1" s="43"/>
      <c r="D1" s="15"/>
      <c r="E1" s="15"/>
      <c r="F1" s="82" t="s">
        <v>19</v>
      </c>
      <c r="G1" s="82"/>
    </row>
    <row r="2" spans="1:7" ht="58.5" customHeight="1">
      <c r="A2" s="83" t="s">
        <v>32</v>
      </c>
      <c r="B2" s="83"/>
      <c r="C2" s="84"/>
      <c r="D2" s="84"/>
      <c r="E2" s="84"/>
      <c r="F2" s="84"/>
      <c r="G2" s="84"/>
    </row>
    <row r="3" spans="1:7" ht="18" customHeight="1">
      <c r="A3" s="85" t="s">
        <v>206</v>
      </c>
      <c r="B3" s="85"/>
      <c r="C3" s="85"/>
      <c r="D3" s="85"/>
      <c r="E3" s="85"/>
      <c r="F3" s="85"/>
      <c r="G3" s="85"/>
    </row>
    <row r="4" ht="13.5" thickBot="1"/>
    <row r="5" spans="1:7" s="10" customFormat="1" ht="78.75">
      <c r="A5" s="7" t="s">
        <v>0</v>
      </c>
      <c r="B5" s="42"/>
      <c r="C5" s="8" t="s">
        <v>1</v>
      </c>
      <c r="D5" s="8" t="s">
        <v>2</v>
      </c>
      <c r="E5" s="8" t="s">
        <v>3</v>
      </c>
      <c r="F5" s="8" t="s">
        <v>4</v>
      </c>
      <c r="G5" s="9" t="s">
        <v>5</v>
      </c>
    </row>
    <row r="6" spans="1:7" ht="16.5" thickBot="1">
      <c r="A6" s="60">
        <v>1</v>
      </c>
      <c r="B6" s="61"/>
      <c r="C6" s="62">
        <v>2</v>
      </c>
      <c r="D6" s="63">
        <v>3</v>
      </c>
      <c r="E6" s="63">
        <v>4</v>
      </c>
      <c r="F6" s="63">
        <v>5</v>
      </c>
      <c r="G6" s="64">
        <v>6</v>
      </c>
    </row>
    <row r="7" spans="1:7" ht="31.5">
      <c r="A7" s="65" t="s">
        <v>134</v>
      </c>
      <c r="B7" s="66" t="s">
        <v>96</v>
      </c>
      <c r="C7" s="30">
        <v>2220</v>
      </c>
      <c r="D7" s="67" t="s">
        <v>195</v>
      </c>
      <c r="E7" s="68"/>
      <c r="F7" s="68" t="s">
        <v>197</v>
      </c>
      <c r="G7" s="69"/>
    </row>
    <row r="8" spans="1:7" ht="31.5">
      <c r="A8" s="70" t="s">
        <v>122</v>
      </c>
      <c r="B8" s="40" t="s">
        <v>97</v>
      </c>
      <c r="C8" s="44">
        <v>2220</v>
      </c>
      <c r="D8" s="55" t="s">
        <v>193</v>
      </c>
      <c r="E8" s="3"/>
      <c r="F8" s="3" t="s">
        <v>197</v>
      </c>
      <c r="G8" s="5"/>
    </row>
    <row r="9" spans="1:7" ht="78.75">
      <c r="A9" s="70" t="s">
        <v>123</v>
      </c>
      <c r="B9" s="40" t="s">
        <v>98</v>
      </c>
      <c r="C9" s="44">
        <v>2220</v>
      </c>
      <c r="D9" s="55" t="s">
        <v>194</v>
      </c>
      <c r="E9" s="3"/>
      <c r="F9" s="3" t="s">
        <v>197</v>
      </c>
      <c r="G9" s="5"/>
    </row>
    <row r="10" spans="1:7" ht="63">
      <c r="A10" s="70" t="s">
        <v>124</v>
      </c>
      <c r="B10" s="40" t="s">
        <v>99</v>
      </c>
      <c r="C10" s="44">
        <v>2220</v>
      </c>
      <c r="D10" s="55" t="s">
        <v>193</v>
      </c>
      <c r="E10" s="3"/>
      <c r="F10" s="3" t="s">
        <v>197</v>
      </c>
      <c r="G10" s="5"/>
    </row>
    <row r="11" spans="1:7" ht="47.25">
      <c r="A11" s="70" t="s">
        <v>125</v>
      </c>
      <c r="B11" s="40" t="s">
        <v>100</v>
      </c>
      <c r="C11" s="44">
        <v>2220</v>
      </c>
      <c r="D11" s="56" t="s">
        <v>187</v>
      </c>
      <c r="E11" s="3"/>
      <c r="F11" s="3" t="s">
        <v>197</v>
      </c>
      <c r="G11" s="5"/>
    </row>
    <row r="12" spans="1:7" ht="31.5">
      <c r="A12" s="70" t="s">
        <v>126</v>
      </c>
      <c r="B12" s="40" t="s">
        <v>101</v>
      </c>
      <c r="C12" s="44">
        <v>2220</v>
      </c>
      <c r="D12" s="55" t="s">
        <v>190</v>
      </c>
      <c r="E12" s="3"/>
      <c r="F12" s="3" t="s">
        <v>197</v>
      </c>
      <c r="G12" s="5"/>
    </row>
    <row r="13" spans="1:7" ht="31.5">
      <c r="A13" s="71" t="s">
        <v>127</v>
      </c>
      <c r="B13" s="40" t="s">
        <v>102</v>
      </c>
      <c r="C13" s="44">
        <v>2220</v>
      </c>
      <c r="D13" s="55" t="s">
        <v>188</v>
      </c>
      <c r="E13" s="3"/>
      <c r="F13" s="3" t="s">
        <v>197</v>
      </c>
      <c r="G13" s="5"/>
    </row>
    <row r="14" spans="1:7" ht="47.25">
      <c r="A14" s="70" t="s">
        <v>128</v>
      </c>
      <c r="B14" s="40" t="s">
        <v>103</v>
      </c>
      <c r="C14" s="44">
        <v>2220</v>
      </c>
      <c r="D14" s="55" t="s">
        <v>192</v>
      </c>
      <c r="E14" s="3"/>
      <c r="F14" s="3" t="s">
        <v>197</v>
      </c>
      <c r="G14" s="5"/>
    </row>
    <row r="15" spans="1:7" ht="63">
      <c r="A15" s="70" t="s">
        <v>129</v>
      </c>
      <c r="B15" s="40" t="s">
        <v>104</v>
      </c>
      <c r="C15" s="44">
        <v>2220</v>
      </c>
      <c r="D15" s="55" t="s">
        <v>188</v>
      </c>
      <c r="E15" s="3"/>
      <c r="F15" s="3" t="s">
        <v>197</v>
      </c>
      <c r="G15" s="5"/>
    </row>
    <row r="16" spans="1:7" ht="31.5">
      <c r="A16" s="70" t="s">
        <v>130</v>
      </c>
      <c r="B16" s="40" t="s">
        <v>105</v>
      </c>
      <c r="C16" s="44">
        <v>2220</v>
      </c>
      <c r="D16" s="55" t="s">
        <v>189</v>
      </c>
      <c r="E16" s="3"/>
      <c r="F16" s="3" t="s">
        <v>197</v>
      </c>
      <c r="G16" s="5"/>
    </row>
    <row r="17" spans="1:7" ht="31.5">
      <c r="A17" s="70" t="s">
        <v>131</v>
      </c>
      <c r="B17" s="40" t="s">
        <v>106</v>
      </c>
      <c r="C17" s="44">
        <v>2220</v>
      </c>
      <c r="D17" s="55" t="s">
        <v>190</v>
      </c>
      <c r="E17" s="3"/>
      <c r="F17" s="3" t="s">
        <v>197</v>
      </c>
      <c r="G17" s="5"/>
    </row>
    <row r="18" spans="1:7" ht="47.25">
      <c r="A18" s="70" t="s">
        <v>133</v>
      </c>
      <c r="B18" s="40" t="s">
        <v>107</v>
      </c>
      <c r="C18" s="44">
        <v>2220</v>
      </c>
      <c r="D18" s="55" t="s">
        <v>191</v>
      </c>
      <c r="E18" s="3"/>
      <c r="F18" s="3" t="s">
        <v>197</v>
      </c>
      <c r="G18" s="5"/>
    </row>
    <row r="19" spans="1:7" s="15" customFormat="1" ht="63">
      <c r="A19" s="71" t="s">
        <v>132</v>
      </c>
      <c r="B19" s="41" t="s">
        <v>108</v>
      </c>
      <c r="C19" s="45">
        <v>2220</v>
      </c>
      <c r="D19" s="56" t="s">
        <v>187</v>
      </c>
      <c r="E19" s="57"/>
      <c r="F19" s="3" t="s">
        <v>197</v>
      </c>
      <c r="G19" s="58"/>
    </row>
    <row r="20" spans="1:7" ht="31.5">
      <c r="A20" s="70" t="s">
        <v>34</v>
      </c>
      <c r="B20" s="40" t="s">
        <v>33</v>
      </c>
      <c r="C20" s="44">
        <v>2230</v>
      </c>
      <c r="D20" s="47" t="s">
        <v>135</v>
      </c>
      <c r="E20" s="3"/>
      <c r="F20" s="3" t="s">
        <v>197</v>
      </c>
      <c r="G20" s="5"/>
    </row>
    <row r="21" spans="1:7" ht="31.5">
      <c r="A21" s="70" t="s">
        <v>36</v>
      </c>
      <c r="B21" s="40" t="s">
        <v>47</v>
      </c>
      <c r="C21" s="44">
        <v>2230</v>
      </c>
      <c r="D21" s="47" t="s">
        <v>148</v>
      </c>
      <c r="E21" s="3"/>
      <c r="F21" s="3" t="s">
        <v>197</v>
      </c>
      <c r="G21" s="5"/>
    </row>
    <row r="22" spans="1:7" ht="63">
      <c r="A22" s="70" t="s">
        <v>37</v>
      </c>
      <c r="B22" s="40" t="s">
        <v>48</v>
      </c>
      <c r="C22" s="44">
        <v>2230</v>
      </c>
      <c r="D22" s="47" t="s">
        <v>137</v>
      </c>
      <c r="E22" s="3"/>
      <c r="F22" s="3" t="s">
        <v>197</v>
      </c>
      <c r="G22" s="5"/>
    </row>
    <row r="23" spans="1:7" ht="63">
      <c r="A23" s="70" t="s">
        <v>38</v>
      </c>
      <c r="B23" s="40" t="s">
        <v>49</v>
      </c>
      <c r="C23" s="44">
        <v>2230</v>
      </c>
      <c r="D23" s="47" t="s">
        <v>196</v>
      </c>
      <c r="E23" s="3"/>
      <c r="F23" s="3" t="s">
        <v>197</v>
      </c>
      <c r="G23" s="5"/>
    </row>
    <row r="24" spans="1:7" ht="47.25">
      <c r="A24" s="70" t="s">
        <v>42</v>
      </c>
      <c r="B24" s="40" t="s">
        <v>50</v>
      </c>
      <c r="C24" s="44">
        <v>2230</v>
      </c>
      <c r="D24" s="47" t="s">
        <v>145</v>
      </c>
      <c r="E24" s="3"/>
      <c r="F24" s="3" t="s">
        <v>197</v>
      </c>
      <c r="G24" s="5"/>
    </row>
    <row r="25" spans="1:7" ht="31.5">
      <c r="A25" s="70" t="s">
        <v>43</v>
      </c>
      <c r="B25" s="40" t="s">
        <v>51</v>
      </c>
      <c r="C25" s="44">
        <v>2230</v>
      </c>
      <c r="D25" s="47" t="s">
        <v>89</v>
      </c>
      <c r="E25" s="3"/>
      <c r="F25" s="3" t="s">
        <v>197</v>
      </c>
      <c r="G25" s="5"/>
    </row>
    <row r="26" spans="1:7" ht="47.25">
      <c r="A26" s="70" t="s">
        <v>44</v>
      </c>
      <c r="B26" s="40" t="s">
        <v>52</v>
      </c>
      <c r="C26" s="44">
        <v>2230</v>
      </c>
      <c r="D26" s="47" t="s">
        <v>138</v>
      </c>
      <c r="E26" s="3"/>
      <c r="F26" s="3" t="s">
        <v>197</v>
      </c>
      <c r="G26" s="5"/>
    </row>
    <row r="27" spans="1:7" ht="31.5">
      <c r="A27" s="70" t="s">
        <v>45</v>
      </c>
      <c r="B27" s="40" t="s">
        <v>53</v>
      </c>
      <c r="C27" s="44">
        <v>2230</v>
      </c>
      <c r="D27" s="47" t="s">
        <v>139</v>
      </c>
      <c r="E27" s="3"/>
      <c r="F27" s="3" t="s">
        <v>197</v>
      </c>
      <c r="G27" s="5"/>
    </row>
    <row r="28" spans="1:7" ht="31.5">
      <c r="A28" s="70" t="s">
        <v>46</v>
      </c>
      <c r="B28" s="40" t="s">
        <v>54</v>
      </c>
      <c r="C28" s="44">
        <v>2230</v>
      </c>
      <c r="D28" s="47" t="s">
        <v>140</v>
      </c>
      <c r="E28" s="3"/>
      <c r="F28" s="3" t="s">
        <v>197</v>
      </c>
      <c r="G28" s="5"/>
    </row>
    <row r="29" spans="1:7" ht="47.25">
      <c r="A29" s="70" t="s">
        <v>93</v>
      </c>
      <c r="B29" s="40" t="s">
        <v>55</v>
      </c>
      <c r="C29" s="44">
        <v>2230</v>
      </c>
      <c r="D29" s="47" t="s">
        <v>141</v>
      </c>
      <c r="E29" s="3"/>
      <c r="F29" s="3" t="s">
        <v>197</v>
      </c>
      <c r="G29" s="5"/>
    </row>
    <row r="30" spans="1:7" ht="47.25">
      <c r="A30" s="70" t="s">
        <v>94</v>
      </c>
      <c r="B30" s="40" t="s">
        <v>56</v>
      </c>
      <c r="C30" s="44">
        <v>2230</v>
      </c>
      <c r="D30" s="47" t="s">
        <v>146</v>
      </c>
      <c r="E30" s="3"/>
      <c r="F30" s="3" t="s">
        <v>197</v>
      </c>
      <c r="G30" s="5"/>
    </row>
    <row r="31" spans="1:7" ht="47.25">
      <c r="A31" s="71" t="s">
        <v>173</v>
      </c>
      <c r="B31" s="40" t="s">
        <v>57</v>
      </c>
      <c r="C31" s="44">
        <v>2230</v>
      </c>
      <c r="D31" s="47" t="s">
        <v>147</v>
      </c>
      <c r="E31" s="3"/>
      <c r="F31" s="3" t="s">
        <v>197</v>
      </c>
      <c r="G31" s="5"/>
    </row>
    <row r="32" spans="1:7" ht="47.25">
      <c r="A32" s="70" t="s">
        <v>174</v>
      </c>
      <c r="B32" s="40" t="s">
        <v>58</v>
      </c>
      <c r="C32" s="44">
        <v>2230</v>
      </c>
      <c r="D32" s="47" t="s">
        <v>184</v>
      </c>
      <c r="E32" s="3"/>
      <c r="F32" s="3" t="s">
        <v>197</v>
      </c>
      <c r="G32" s="5"/>
    </row>
    <row r="33" spans="1:7" ht="47.25">
      <c r="A33" s="70" t="s">
        <v>172</v>
      </c>
      <c r="B33" s="40" t="s">
        <v>59</v>
      </c>
      <c r="C33" s="44">
        <v>2230</v>
      </c>
      <c r="D33" s="47" t="s">
        <v>182</v>
      </c>
      <c r="E33" s="3"/>
      <c r="F33" s="3" t="s">
        <v>197</v>
      </c>
      <c r="G33" s="5"/>
    </row>
    <row r="34" spans="1:7" ht="58.5" customHeight="1">
      <c r="A34" s="70" t="s">
        <v>171</v>
      </c>
      <c r="B34" s="40" t="s">
        <v>60</v>
      </c>
      <c r="C34" s="44">
        <v>2230</v>
      </c>
      <c r="D34" s="47" t="s">
        <v>181</v>
      </c>
      <c r="E34" s="47"/>
      <c r="F34" s="3" t="s">
        <v>197</v>
      </c>
      <c r="G34" s="5"/>
    </row>
    <row r="35" spans="1:7" ht="47.25">
      <c r="A35" s="70" t="s">
        <v>170</v>
      </c>
      <c r="B35" s="40" t="s">
        <v>61</v>
      </c>
      <c r="C35" s="44">
        <v>2230</v>
      </c>
      <c r="D35" s="47" t="s">
        <v>180</v>
      </c>
      <c r="E35" s="3"/>
      <c r="F35" s="3" t="s">
        <v>197</v>
      </c>
      <c r="G35" s="5"/>
    </row>
    <row r="36" spans="1:7" ht="63">
      <c r="A36" s="70" t="s">
        <v>153</v>
      </c>
      <c r="B36" s="40" t="s">
        <v>62</v>
      </c>
      <c r="C36" s="44">
        <v>2230</v>
      </c>
      <c r="D36" s="47" t="s">
        <v>142</v>
      </c>
      <c r="E36" s="3"/>
      <c r="F36" s="3" t="s">
        <v>197</v>
      </c>
      <c r="G36" s="5"/>
    </row>
    <row r="37" spans="1:7" ht="63">
      <c r="A37" s="70" t="s">
        <v>95</v>
      </c>
      <c r="B37" s="40" t="s">
        <v>63</v>
      </c>
      <c r="C37" s="44">
        <v>2230</v>
      </c>
      <c r="D37" s="47" t="s">
        <v>143</v>
      </c>
      <c r="E37" s="3"/>
      <c r="F37" s="3" t="s">
        <v>197</v>
      </c>
      <c r="G37" s="5"/>
    </row>
    <row r="38" spans="1:7" ht="47.25">
      <c r="A38" s="70" t="s">
        <v>154</v>
      </c>
      <c r="B38" s="40" t="s">
        <v>64</v>
      </c>
      <c r="C38" s="44">
        <v>2230</v>
      </c>
      <c r="D38" s="47" t="s">
        <v>183</v>
      </c>
      <c r="E38" s="3"/>
      <c r="F38" s="3" t="s">
        <v>197</v>
      </c>
      <c r="G38" s="5"/>
    </row>
    <row r="39" spans="1:7" ht="31.5">
      <c r="A39" s="70" t="s">
        <v>155</v>
      </c>
      <c r="B39" s="40" t="s">
        <v>65</v>
      </c>
      <c r="C39" s="44">
        <v>2230</v>
      </c>
      <c r="D39" s="47" t="s">
        <v>90</v>
      </c>
      <c r="E39" s="3"/>
      <c r="F39" s="3" t="s">
        <v>197</v>
      </c>
      <c r="G39" s="5"/>
    </row>
    <row r="40" spans="1:7" ht="47.25">
      <c r="A40" s="70" t="s">
        <v>152</v>
      </c>
      <c r="B40" s="40" t="s">
        <v>66</v>
      </c>
      <c r="C40" s="44">
        <v>2230</v>
      </c>
      <c r="D40" s="47" t="s">
        <v>91</v>
      </c>
      <c r="E40" s="3"/>
      <c r="F40" s="3" t="s">
        <v>197</v>
      </c>
      <c r="G40" s="5"/>
    </row>
    <row r="41" spans="1:7" ht="31.5">
      <c r="A41" s="70" t="s">
        <v>156</v>
      </c>
      <c r="B41" s="40" t="s">
        <v>67</v>
      </c>
      <c r="C41" s="44">
        <v>2230</v>
      </c>
      <c r="D41" s="47" t="s">
        <v>149</v>
      </c>
      <c r="E41" s="3"/>
      <c r="F41" s="3" t="s">
        <v>197</v>
      </c>
      <c r="G41" s="5"/>
    </row>
    <row r="42" spans="1:7" ht="47.25">
      <c r="A42" s="70" t="s">
        <v>157</v>
      </c>
      <c r="B42" s="40" t="s">
        <v>68</v>
      </c>
      <c r="C42" s="44">
        <v>2230</v>
      </c>
      <c r="D42" s="47" t="s">
        <v>149</v>
      </c>
      <c r="E42" s="47"/>
      <c r="F42" s="3" t="s">
        <v>197</v>
      </c>
      <c r="G42" s="5"/>
    </row>
    <row r="43" spans="1:7" ht="47.25">
      <c r="A43" s="70" t="s">
        <v>158</v>
      </c>
      <c r="B43" s="40" t="s">
        <v>69</v>
      </c>
      <c r="C43" s="44">
        <v>2230</v>
      </c>
      <c r="D43" s="47" t="s">
        <v>144</v>
      </c>
      <c r="E43" s="3"/>
      <c r="F43" s="3" t="s">
        <v>197</v>
      </c>
      <c r="G43" s="5"/>
    </row>
    <row r="44" spans="1:7" ht="47.25">
      <c r="A44" s="70" t="s">
        <v>159</v>
      </c>
      <c r="B44" s="41" t="s">
        <v>70</v>
      </c>
      <c r="C44" s="44">
        <v>2230</v>
      </c>
      <c r="D44" s="47" t="s">
        <v>150</v>
      </c>
      <c r="E44" s="3"/>
      <c r="F44" s="3" t="s">
        <v>197</v>
      </c>
      <c r="G44" s="5"/>
    </row>
    <row r="45" spans="1:7" ht="47.25">
      <c r="A45" s="71" t="s">
        <v>160</v>
      </c>
      <c r="B45" s="41" t="s">
        <v>71</v>
      </c>
      <c r="C45" s="44">
        <v>2230</v>
      </c>
      <c r="D45" s="47" t="s">
        <v>92</v>
      </c>
      <c r="E45" s="3"/>
      <c r="F45" s="3" t="s">
        <v>197</v>
      </c>
      <c r="G45" s="5"/>
    </row>
    <row r="46" spans="1:7" ht="78.75">
      <c r="A46" s="70" t="s">
        <v>151</v>
      </c>
      <c r="B46" s="41" t="s">
        <v>72</v>
      </c>
      <c r="C46" s="44">
        <v>2230</v>
      </c>
      <c r="D46" s="47" t="s">
        <v>177</v>
      </c>
      <c r="E46" s="3"/>
      <c r="F46" s="3" t="s">
        <v>197</v>
      </c>
      <c r="G46" s="5"/>
    </row>
    <row r="47" spans="1:7" ht="47.25">
      <c r="A47" s="71" t="s">
        <v>161</v>
      </c>
      <c r="B47" s="41" t="s">
        <v>73</v>
      </c>
      <c r="C47" s="44">
        <v>2230</v>
      </c>
      <c r="D47" s="47" t="s">
        <v>88</v>
      </c>
      <c r="E47" s="3"/>
      <c r="F47" s="3" t="s">
        <v>197</v>
      </c>
      <c r="G47" s="5"/>
    </row>
    <row r="48" spans="1:7" ht="63">
      <c r="A48" s="70" t="s">
        <v>162</v>
      </c>
      <c r="B48" s="40" t="s">
        <v>74</v>
      </c>
      <c r="C48" s="44">
        <v>2230</v>
      </c>
      <c r="D48" s="47" t="s">
        <v>176</v>
      </c>
      <c r="E48" s="3"/>
      <c r="F48" s="3" t="s">
        <v>197</v>
      </c>
      <c r="G48" s="5"/>
    </row>
    <row r="49" spans="1:7" ht="78.75">
      <c r="A49" s="70" t="s">
        <v>163</v>
      </c>
      <c r="B49" s="40" t="s">
        <v>75</v>
      </c>
      <c r="C49" s="44">
        <v>2230</v>
      </c>
      <c r="D49" s="47" t="s">
        <v>178</v>
      </c>
      <c r="E49" s="3"/>
      <c r="F49" s="3" t="s">
        <v>197</v>
      </c>
      <c r="G49" s="5"/>
    </row>
    <row r="50" spans="1:7" ht="47.25">
      <c r="A50" s="71" t="s">
        <v>164</v>
      </c>
      <c r="B50" s="40" t="s">
        <v>76</v>
      </c>
      <c r="C50" s="44">
        <v>2230</v>
      </c>
      <c r="D50" s="47" t="s">
        <v>179</v>
      </c>
      <c r="E50" s="3"/>
      <c r="F50" s="3" t="s">
        <v>197</v>
      </c>
      <c r="G50" s="5"/>
    </row>
    <row r="51" spans="1:7" ht="31.5">
      <c r="A51" s="70" t="s">
        <v>165</v>
      </c>
      <c r="B51" s="41" t="s">
        <v>77</v>
      </c>
      <c r="C51" s="44">
        <v>2230</v>
      </c>
      <c r="D51" s="47" t="s">
        <v>186</v>
      </c>
      <c r="E51" s="3"/>
      <c r="F51" s="3" t="s">
        <v>197</v>
      </c>
      <c r="G51" s="5"/>
    </row>
    <row r="52" spans="1:7" ht="47.25">
      <c r="A52" s="71" t="s">
        <v>166</v>
      </c>
      <c r="B52" s="40" t="s">
        <v>78</v>
      </c>
      <c r="C52" s="44">
        <v>2230</v>
      </c>
      <c r="D52" s="47" t="s">
        <v>87</v>
      </c>
      <c r="E52" s="3"/>
      <c r="F52" s="3" t="s">
        <v>197</v>
      </c>
      <c r="G52" s="5"/>
    </row>
    <row r="53" spans="1:7" ht="47.25">
      <c r="A53" s="71" t="s">
        <v>167</v>
      </c>
      <c r="B53" s="40" t="s">
        <v>79</v>
      </c>
      <c r="C53" s="44">
        <v>2230</v>
      </c>
      <c r="D53" s="47" t="s">
        <v>175</v>
      </c>
      <c r="E53" s="47"/>
      <c r="F53" s="3" t="s">
        <v>197</v>
      </c>
      <c r="G53" s="5"/>
    </row>
    <row r="54" spans="1:7" ht="31.5">
      <c r="A54" s="71" t="s">
        <v>168</v>
      </c>
      <c r="B54" s="40" t="s">
        <v>80</v>
      </c>
      <c r="C54" s="44">
        <v>2230</v>
      </c>
      <c r="D54" s="47" t="s">
        <v>86</v>
      </c>
      <c r="E54" s="3"/>
      <c r="F54" s="3" t="s">
        <v>197</v>
      </c>
      <c r="G54" s="5"/>
    </row>
    <row r="55" spans="1:7" ht="63">
      <c r="A55" s="71" t="s">
        <v>169</v>
      </c>
      <c r="B55" s="40" t="s">
        <v>81</v>
      </c>
      <c r="C55" s="44">
        <v>2230</v>
      </c>
      <c r="D55" s="47" t="s">
        <v>85</v>
      </c>
      <c r="E55" s="3"/>
      <c r="F55" s="3" t="s">
        <v>197</v>
      </c>
      <c r="G55" s="5"/>
    </row>
    <row r="56" spans="1:7" ht="47.25">
      <c r="A56" s="71" t="s">
        <v>116</v>
      </c>
      <c r="B56" s="41" t="s">
        <v>109</v>
      </c>
      <c r="C56" s="44">
        <v>2240</v>
      </c>
      <c r="D56" s="47" t="s">
        <v>121</v>
      </c>
      <c r="E56" s="3"/>
      <c r="F56" s="3" t="s">
        <v>197</v>
      </c>
      <c r="G56" s="5" t="s">
        <v>118</v>
      </c>
    </row>
    <row r="57" spans="1:7" ht="47.25">
      <c r="A57" s="70" t="s">
        <v>117</v>
      </c>
      <c r="B57" s="40" t="s">
        <v>110</v>
      </c>
      <c r="C57" s="44">
        <v>2240</v>
      </c>
      <c r="D57" s="47" t="s">
        <v>120</v>
      </c>
      <c r="E57" s="3"/>
      <c r="F57" s="3" t="s">
        <v>197</v>
      </c>
      <c r="G57" s="5" t="s">
        <v>118</v>
      </c>
    </row>
    <row r="58" spans="1:7" ht="31.5" hidden="1">
      <c r="A58" s="71" t="s">
        <v>111</v>
      </c>
      <c r="B58" s="41" t="s">
        <v>112</v>
      </c>
      <c r="C58" s="44"/>
      <c r="D58" s="47"/>
      <c r="E58" s="3"/>
      <c r="F58" s="3" t="s">
        <v>197</v>
      </c>
      <c r="G58" s="5" t="s">
        <v>118</v>
      </c>
    </row>
    <row r="59" spans="1:7" ht="31.5" hidden="1">
      <c r="A59" s="71" t="s">
        <v>113</v>
      </c>
      <c r="B59" s="40" t="s">
        <v>114</v>
      </c>
      <c r="C59" s="44"/>
      <c r="D59" s="47"/>
      <c r="E59" s="3"/>
      <c r="F59" s="3" t="s">
        <v>197</v>
      </c>
      <c r="G59" s="5" t="s">
        <v>118</v>
      </c>
    </row>
    <row r="60" spans="1:7" ht="63">
      <c r="A60" s="70" t="s">
        <v>119</v>
      </c>
      <c r="B60" s="40" t="s">
        <v>115</v>
      </c>
      <c r="C60" s="44">
        <v>2240</v>
      </c>
      <c r="D60" s="47" t="s">
        <v>185</v>
      </c>
      <c r="E60" s="3"/>
      <c r="F60" s="3" t="s">
        <v>197</v>
      </c>
      <c r="G60" s="5" t="s">
        <v>118</v>
      </c>
    </row>
    <row r="61" spans="1:7" ht="63">
      <c r="A61" s="75" t="s">
        <v>203</v>
      </c>
      <c r="B61" s="61"/>
      <c r="C61" s="62">
        <v>2240</v>
      </c>
      <c r="D61" s="73" t="s">
        <v>204</v>
      </c>
      <c r="E61" s="63"/>
      <c r="F61" s="63" t="s">
        <v>205</v>
      </c>
      <c r="G61" s="74" t="s">
        <v>200</v>
      </c>
    </row>
    <row r="62" spans="1:7" ht="63.75" customHeight="1">
      <c r="A62" s="48" t="s">
        <v>41</v>
      </c>
      <c r="B62" s="44" t="s">
        <v>82</v>
      </c>
      <c r="C62" s="44">
        <v>2272</v>
      </c>
      <c r="D62" s="3" t="s">
        <v>136</v>
      </c>
      <c r="E62" s="3"/>
      <c r="F62" s="20" t="s">
        <v>11</v>
      </c>
      <c r="G62" s="5"/>
    </row>
    <row r="63" spans="1:7" s="15" customFormat="1" ht="71.25" customHeight="1">
      <c r="A63" s="49" t="s">
        <v>40</v>
      </c>
      <c r="B63" s="45" t="s">
        <v>83</v>
      </c>
      <c r="C63" s="45">
        <v>2273</v>
      </c>
      <c r="D63" s="13" t="s">
        <v>13</v>
      </c>
      <c r="E63" s="13"/>
      <c r="F63" s="20" t="s">
        <v>11</v>
      </c>
      <c r="G63" s="21" t="s">
        <v>15</v>
      </c>
    </row>
    <row r="64" spans="1:7" s="15" customFormat="1" ht="71.25" customHeight="1">
      <c r="A64" s="49" t="s">
        <v>39</v>
      </c>
      <c r="B64" s="45" t="s">
        <v>198</v>
      </c>
      <c r="C64" s="45">
        <v>2273</v>
      </c>
      <c r="D64" s="13" t="s">
        <v>14</v>
      </c>
      <c r="E64" s="13"/>
      <c r="F64" s="20" t="s">
        <v>11</v>
      </c>
      <c r="G64" s="21" t="s">
        <v>15</v>
      </c>
    </row>
    <row r="65" spans="1:7" s="15" customFormat="1" ht="60.75" thickBot="1">
      <c r="A65" s="72" t="s">
        <v>201</v>
      </c>
      <c r="B65" s="46" t="s">
        <v>84</v>
      </c>
      <c r="C65" s="46">
        <v>3132</v>
      </c>
      <c r="D65" s="46" t="s">
        <v>202</v>
      </c>
      <c r="E65" s="46"/>
      <c r="F65" s="59" t="s">
        <v>199</v>
      </c>
      <c r="G65" s="22" t="s">
        <v>200</v>
      </c>
    </row>
    <row r="66" s="50" customFormat="1" ht="12.75">
      <c r="C66" s="51"/>
    </row>
    <row r="67" spans="1:7" s="27" customFormat="1" ht="17.25" customHeight="1">
      <c r="A67" s="38"/>
      <c r="B67" s="38"/>
      <c r="C67" s="52"/>
      <c r="D67" s="38"/>
      <c r="E67" s="38"/>
      <c r="F67" s="38"/>
      <c r="G67" s="1"/>
    </row>
    <row r="68" spans="1:3" s="27" customFormat="1" ht="15.75">
      <c r="A68" s="6" t="s">
        <v>35</v>
      </c>
      <c r="B68" s="6"/>
      <c r="C68" s="53"/>
    </row>
    <row r="69" s="27" customFormat="1" ht="12.75">
      <c r="C69" s="53"/>
    </row>
    <row r="70" spans="1:4" s="11" customFormat="1" ht="15.75">
      <c r="A70" s="11" t="s">
        <v>6</v>
      </c>
      <c r="C70" s="54"/>
      <c r="D70" s="11" t="s">
        <v>8</v>
      </c>
    </row>
    <row r="71" s="11" customFormat="1" ht="15.75">
      <c r="C71" s="54"/>
    </row>
    <row r="72" spans="1:4" s="11" customFormat="1" ht="14.25" customHeight="1">
      <c r="A72" s="11" t="s">
        <v>7</v>
      </c>
      <c r="C72" s="54"/>
      <c r="D72" s="11" t="s">
        <v>9</v>
      </c>
    </row>
    <row r="73" s="27" customFormat="1" ht="12.75">
      <c r="C73" s="53"/>
    </row>
  </sheetData>
  <sheetProtection/>
  <autoFilter ref="A6:G65"/>
  <mergeCells count="3">
    <mergeCell ref="F1:G1"/>
    <mergeCell ref="A2:G2"/>
    <mergeCell ref="A3:G3"/>
  </mergeCells>
  <printOptions/>
  <pageMargins left="0.3937007874015748" right="0.15748031496062992" top="0.4724409448818898" bottom="0.2362204724409449" header="0.2755905511811024" footer="0.1968503937007874"/>
  <pageSetup fitToHeight="5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nata</cp:lastModifiedBy>
  <cp:lastPrinted>2015-03-24T13:51:19Z</cp:lastPrinted>
  <dcterms:created xsi:type="dcterms:W3CDTF">2011-12-26T15:06:51Z</dcterms:created>
  <dcterms:modified xsi:type="dcterms:W3CDTF">2015-04-01T09:59:27Z</dcterms:modified>
  <cp:category/>
  <cp:version/>
  <cp:contentType/>
  <cp:contentStatus/>
</cp:coreProperties>
</file>